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5280"/>
  </bookViews>
  <sheets>
    <sheet name="Sheet1" sheetId="1" r:id="rId1"/>
  </sheets>
  <definedNames>
    <definedName name="_xlnm._FilterDatabase" localSheetId="0" hidden="1">Sheet1!$A$1:$O$122</definedName>
    <definedName name="_xlnm.Print_Area" localSheetId="0">Sheet1!$O$92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<sst xmlns="http://schemas.openxmlformats.org/spreadsheetml/2006/main" count="1033" uniqueCount="188">
  <si>
    <t>2025和祐医院污染源检测服务采购（年度）项目需求表</t>
  </si>
  <si>
    <t>污染源类型</t>
  </si>
  <si>
    <t>排污口       编号</t>
  </si>
  <si>
    <t>监测因子</t>
  </si>
  <si>
    <t>执行标准</t>
  </si>
  <si>
    <t>限值</t>
  </si>
  <si>
    <t>单位</t>
  </si>
  <si>
    <t>监测方式</t>
  </si>
  <si>
    <t>监测频次</t>
  </si>
  <si>
    <t>监测设备</t>
  </si>
  <si>
    <t>监测方法</t>
  </si>
  <si>
    <t>备注</t>
  </si>
  <si>
    <t>年度检测次数</t>
  </si>
  <si>
    <t>单次检测价格（元）</t>
  </si>
  <si>
    <t>年度检测小计（元）</t>
  </si>
  <si>
    <t>采样仪器</t>
  </si>
  <si>
    <t>分析仪器</t>
  </si>
  <si>
    <t>有组织废气</t>
  </si>
  <si>
    <t>污水处理站废气
排放口DA001</t>
  </si>
  <si>
    <t>臭气浓度</t>
  </si>
  <si>
    <t>《恶臭污染物排放标准》（GB/T 14554-1993）表2恶臭污染物排放标准值</t>
  </si>
  <si>
    <t>无量纲</t>
  </si>
  <si>
    <t>手工</t>
  </si>
  <si>
    <t>1次/季</t>
  </si>
  <si>
    <t>崂应3072型智能双路烟气
采样器</t>
  </si>
  <si>
    <t>/</t>
  </si>
  <si>
    <t>《环境空气和废气 臭气的测定 三点比较式臭袋法》HJ 1262-2022、
《恶臭污染环境监测技术规范》HJ 905-2017</t>
  </si>
  <si>
    <t>氨（氨气）</t>
  </si>
  <si>
    <t>kg/h</t>
  </si>
  <si>
    <t>紫外-可见分光光度计</t>
  </si>
  <si>
    <t>《环境空气和废气 氨的测定 纳氏试剂分光光度法》 HJ 533-2009</t>
  </si>
  <si>
    <t>硫化氢</t>
  </si>
  <si>
    <t>《空气和废气监测分析方法》（第四版增补版）国家环境保护总局（2003年）亚甲基蓝分光光度法（B）5.4.10.3</t>
  </si>
  <si>
    <t>1#备用发电机1废气排放口(DA002)</t>
  </si>
  <si>
    <t>颗粒物</t>
  </si>
  <si>
    <t>大气污染物排放限值DB44/ 27—2001</t>
  </si>
  <si>
    <t>mg/m3</t>
  </si>
  <si>
    <t>1次/年</t>
  </si>
  <si>
    <t>自动烟尘（气）
测试仪</t>
  </si>
  <si>
    <t>万分之一天平</t>
  </si>
  <si>
    <t>《固定污染源排气中颗粒物测定与气态污染物采样方法》GB/T 16157-1996 及其修改单（生态环境部公告 2017 年第 87 号）</t>
  </si>
  <si>
    <t>二氧化硫</t>
  </si>
  <si>
    <t>《固定污染源废气 二氧化硫的测定 定电位电解法》HJ 57-2017</t>
  </si>
  <si>
    <t>氮氧化物</t>
  </si>
  <si>
    <t>《固定污染源废气 氮氧化物的测定 定电位电解法》HJ 693-2014</t>
  </si>
  <si>
    <t>1#备用发电机2废气排放口(DA003)</t>
  </si>
  <si>
    <t>2#备用发电机1废气排放口(DA004)</t>
  </si>
  <si>
    <t>2#备用发电机2废气排放口(DA005)</t>
  </si>
  <si>
    <t>蒸汽锅炉废气排放口(DA006)</t>
  </si>
  <si>
    <t>锅炉大气污染物排放标准DB44/765-2019</t>
  </si>
  <si>
    <t>《固定污染源废气 低浓度颗粒物的测定 重量法》HJ 836-2017</t>
  </si>
  <si>
    <t>《固定污染源废气 二氧化硫的测定 
定电位电解法》
 HJ 57-2017</t>
  </si>
  <si>
    <t>1次/月</t>
  </si>
  <si>
    <t>固定污染源废气 氮氧化物的测定 定电位电解法HJ 693-2014</t>
  </si>
  <si>
    <t>林格曼黑度</t>
  </si>
  <si>
    <t>级</t>
  </si>
  <si>
    <t>林格曼烟气黑度图</t>
  </si>
  <si>
    <t>固定污染源排放烟气黑度的测定 林格曼烟气黑度图法HJ/T 398-2007</t>
  </si>
  <si>
    <t>热水锅炉1#废气排放口(DA007)</t>
  </si>
  <si>
    <t>热水锅炉2#废气排放口(DA008)</t>
  </si>
  <si>
    <t>检验科实验室废气排放口(DA009)</t>
  </si>
  <si>
    <t>总挥发性有机物</t>
  </si>
  <si>
    <t>参考排污证限值</t>
  </si>
  <si>
    <t>气相色谱仪</t>
  </si>
  <si>
    <t>家具制造行业挥发性有机化合物排放标准DB44/814-2010</t>
  </si>
  <si>
    <t>甲苯+二甲苯</t>
  </si>
  <si>
    <t>非甲烷总烃</t>
  </si>
  <si>
    <t>苯</t>
  </si>
  <si>
    <t>苯系物</t>
  </si>
  <si>
    <t>（广东省）固定污染源挥发性有机物综合排放标准DB44/ 2367—2022</t>
  </si>
  <si>
    <t>防爆空气采样器</t>
  </si>
  <si>
    <t>气相色谱质谱联用仪</t>
  </si>
  <si>
    <t>《固定污染源废气 挥发性有机物的测定 固相吸附-热脱附/气相色谱-质谱法》HJ 734-2014</t>
  </si>
  <si>
    <t>病理科实验室废气排放口(DA010)</t>
  </si>
  <si>
    <t>无组织废气</t>
  </si>
  <si>
    <t>污水处理站周界上风向监测点01</t>
  </si>
  <si>
    <t>医疗机构水污染排放标准GB18466-2005</t>
  </si>
  <si>
    <t>《空气和废气监测分析方法》(第四版增补版）国家环境保护总局 2003年 亚甲基蓝分光光度法（B） 3.1.11（2）</t>
  </si>
  <si>
    <t>氯气</t>
  </si>
  <si>
    <t>分光光度计</t>
  </si>
  <si>
    <t>《固定污染源排气中氯气的测定 甲基橙分光光度法》HJ/T 30-1999</t>
  </si>
  <si>
    <t>甲烷</t>
  </si>
  <si>
    <t>%</t>
  </si>
  <si>
    <t>环境空气 总烃、甲烷和非甲烷总烃的测定 直接进样-气相色谱法（HJ 604-2017）</t>
  </si>
  <si>
    <t>项目厂界上风向监测点01</t>
  </si>
  <si>
    <t>二甲苯</t>
  </si>
  <si>
    <t>广东省地方标准《家具制造行业挥发性有机化合物排放标准》（DB 44/814-2010）表2无组织排放监控点浓度限值</t>
  </si>
  <si>
    <t>1次/半年</t>
  </si>
  <si>
    <t>《家具制造行业挥发性有机化合物排放标准》 DB 44/814-2010  附录D  
VOCs监测方法</t>
  </si>
  <si>
    <t>《家具制造行业挥发性有机化合物排放标准》 DB 44/814-2011  附录D  
VOCs监测方法</t>
  </si>
  <si>
    <t>甲苯</t>
  </si>
  <si>
    <t>《环境空气 总烃、甲烷和非甲烷总烃的测定 直接进样-气相色谱法》HJ 604-2017</t>
  </si>
  <si>
    <t>污水处理站周界下风向监测点02</t>
  </si>
  <si>
    <t>项目厂界下风向监测点02</t>
  </si>
  <si>
    <t>污水处理站周界下风向监测点03</t>
  </si>
  <si>
    <t>项目厂界下风向监测点03</t>
  </si>
  <si>
    <t>污水处理站周界下风向监测点04</t>
  </si>
  <si>
    <t>项目厂界下风向监测点04</t>
  </si>
  <si>
    <t>厂区内监控点处1h平均浓度值</t>
  </si>
  <si>
    <t>广东省地方标准《固定污染源挥发性有机物综合排放标准》（DB 44/2367-2022）厂区内VOCS无组织排放限值</t>
  </si>
  <si>
    <t>真空箱</t>
  </si>
  <si>
    <t>厂区内监控点处任意 一次浓度值</t>
  </si>
  <si>
    <t>DB44_ 2367-2022 （广东省）固定污染源挥发性有机物综合排放标准DB44/ 2367—2022</t>
  </si>
  <si>
    <t>废水</t>
  </si>
  <si>
    <t>WS-1综合污水
排放口</t>
  </si>
  <si>
    <t>氨氮（NH3-N）</t>
  </si>
  <si>
    <t>《医疗机构水污染物排放标准》（GB 18466-2005）表2预处理标准</t>
  </si>
  <si>
    <t>可见分光光度计</t>
  </si>
  <si>
    <t>水质 氨氮的测定 流动注射-水杨酸分光光度法HJ 666-2013</t>
  </si>
  <si>
    <t>五日生化需氧量</t>
  </si>
  <si>
    <t>mg/L</t>
  </si>
  <si>
    <t>水质 五日生化需氧量（BOD5）的测定 稀释与接种法 HJ505-2009</t>
  </si>
  <si>
    <t>化学需氧量</t>
  </si>
  <si>
    <t>1次/周</t>
  </si>
  <si>
    <t>消解装置</t>
  </si>
  <si>
    <t>水质 化学需氧量的测定 快速消解分光光度法 HJ/T 399-2007</t>
  </si>
  <si>
    <t>动植物油</t>
  </si>
  <si>
    <t>水质 石油类和动植物油类的测定 红外分光光度法HJ 637-2018</t>
  </si>
  <si>
    <t>粪大肠菌群</t>
  </si>
  <si>
    <t>个/L</t>
  </si>
  <si>
    <t>水质 总大肠菌群、粪大肠菌群和大肠埃希氏菌的测定 酶底物法HJ 1001-2018</t>
  </si>
  <si>
    <t>志贺氏菌</t>
  </si>
  <si>
    <t>不得检出</t>
  </si>
  <si>
    <t>生化培养箱</t>
  </si>
  <si>
    <t>《医疗机构水污染物排放标准》
GB18466-2005附录B医疗机构污水和污泥中
沙门氏菌的检验方法</t>
  </si>
  <si>
    <t>沙门氏菌</t>
  </si>
  <si>
    <t>《医疗机构水污染物排放标准》
GB 18466-2005附录C医疗机构污水及污泥中志贺氏菌的检验方法</t>
  </si>
  <si>
    <t>pH值</t>
  </si>
  <si>
    <t>6∽9</t>
  </si>
  <si>
    <t>1次/12小时</t>
  </si>
  <si>
    <t>便携式pH计</t>
  </si>
  <si>
    <t>水质 pH值的测定 电极法 HJ 1147-2020</t>
  </si>
  <si>
    <t>（卫健委要求每周一次）</t>
  </si>
  <si>
    <t>悬浮物</t>
  </si>
  <si>
    <t>水质 悬浮物的测定 重量法 GB 11901-1989</t>
  </si>
  <si>
    <t>结核杆菌</t>
  </si>
  <si>
    <t>培养法</t>
  </si>
  <si>
    <t>允许外委检测（疾控中心）</t>
  </si>
  <si>
    <t>阴离子表面活性剂</t>
  </si>
  <si>
    <t>水质 阴离子表面活性剂的测定 流动注射-亚甲基蓝分光光度法(HJ 826-2017)</t>
  </si>
  <si>
    <t>石油类</t>
  </si>
  <si>
    <t>水质 石油类和动植物油类的测定 红外分光光度法（HJ637-2018）</t>
  </si>
  <si>
    <t>挥发酚</t>
  </si>
  <si>
    <t>水质 挥发酚的测定 溴化容量法 HJ 502-2009</t>
  </si>
  <si>
    <t>总氰化物</t>
  </si>
  <si>
    <t>水质 氰化物的测定 容量法和分光光度法（HJ 484—2009 ）</t>
  </si>
  <si>
    <t>总氯</t>
  </si>
  <si>
    <t>水质 游离氯和总氯的测定 N，N-二乙基-1，4-苯二胺分光光度法（HJ586-2010）</t>
  </si>
  <si>
    <t>肠道致病菌</t>
  </si>
  <si>
    <t>肠道致病菌主要监测沙门氏菌、志贺氏菌</t>
  </si>
  <si>
    <t>肠道病毒</t>
  </si>
  <si>
    <t>实时荧光PCR法</t>
  </si>
  <si>
    <t>总α放射性</t>
  </si>
  <si>
    <t>Bq/L</t>
  </si>
  <si>
    <t>低本底α、β测量仪</t>
  </si>
  <si>
    <t>水质 总α放射性的测定 厚源法（HJ898-2017）</t>
  </si>
  <si>
    <t>总β放射性</t>
  </si>
  <si>
    <t>水质 总β放射性的测定 厚源法 （HJ899-2017）</t>
  </si>
  <si>
    <t>流量</t>
  </si>
  <si>
    <t>自动</t>
  </si>
  <si>
    <t>全天开启</t>
  </si>
  <si>
    <t>自动监测设备故障时采取手工监测，手工监测频次为1次/6小时（不需要检测）</t>
  </si>
  <si>
    <t>废水自行
监测点（消毒池）</t>
  </si>
  <si>
    <t>放射性废水排放口</t>
  </si>
  <si>
    <t>其他区域生活区污水排放口</t>
  </si>
  <si>
    <t>噪声</t>
  </si>
  <si>
    <t>▲1＃</t>
  </si>
  <si>
    <t>Leq</t>
  </si>
  <si>
    <t>《工业企业厂界噪声标准》GB 12348-2008中2类标准</t>
  </si>
  <si>
    <t>昼间60，夜间50</t>
  </si>
  <si>
    <t>dB（A）</t>
  </si>
  <si>
    <t>多功能声级计</t>
  </si>
  <si>
    <t>工业企业厂界环境噪声排放标准</t>
  </si>
  <si>
    <t>▲2＃</t>
  </si>
  <si>
    <t>▲3＃</t>
  </si>
  <si>
    <t>▲4＃</t>
  </si>
  <si>
    <t>质子重离子中心</t>
  </si>
  <si>
    <t>纯水进口</t>
  </si>
  <si>
    <t>溶解氧</t>
  </si>
  <si>
    <t>便携式溶解氧仪</t>
  </si>
  <si>
    <t>《水质溶解氧的测定电化学探头法》(HJ506-2009)</t>
  </si>
  <si>
    <t>A点位系统末端</t>
  </si>
  <si>
    <t>B点位系统末端</t>
  </si>
  <si>
    <t>C点位系统末端</t>
  </si>
  <si>
    <t>D点位系统末端</t>
  </si>
  <si>
    <t>和祐医院（排污许可证）证后管理工作</t>
  </si>
  <si>
    <t>数据上传</t>
  </si>
  <si>
    <t>合计（含税优惠总价）（税率： 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</si>
</sst>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9"/>
      <color theme="1"/>
      <name val="仿宋"/>
      <charset val="134"/>
    </font>
    <font>
      <sz val="24"/>
      <color theme="1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2"/>
  <sheetViews>
    <sheetView tabSelected="1" zoomScaleSheetLayoutView="85" topLeftCell="A109" workbookViewId="0">
      <selection activeCell="M122" sqref="M122"/>
    </sheetView>
  </sheetViews>
  <sheetFormatPr defaultColWidth="9" defaultRowHeight="11.5"/>
  <cols>
    <col min="1" max="1" width="9.38333333333333" style="1" customWidth="1"/>
    <col min="2" max="2" width="12.8833333333333" style="1" customWidth="1"/>
    <col min="3" max="3" width="8.63333333333333" style="1" customWidth="1"/>
    <col min="4" max="4" width="31.75" style="2" customWidth="1"/>
    <col min="5" max="5" width="8.25" style="1" customWidth="1"/>
    <col min="6" max="7" width="7.63333333333333" style="1" customWidth="1"/>
    <col min="8" max="8" width="8.63333333333333" style="1" customWidth="1"/>
    <col min="9" max="9" width="7.63333333333333" style="1" customWidth="1"/>
    <col min="10" max="10" width="12.6333333333333" style="1" customWidth="1"/>
    <col min="11" max="11" width="28.6333333333333" style="2" customWidth="1"/>
    <col min="12" max="12" width="9" style="3" customWidth="1"/>
    <col min="13" max="13" width="5.88333333333333" style="4" customWidth="1"/>
    <col min="14" max="14" width="10" style="3" customWidth="1"/>
    <col min="15" max="15" width="11" style="3" customWidth="1"/>
    <col min="16" max="16384" width="9" style="1"/>
  </cols>
  <sheetData>
    <row r="1" ht="30" customHeight="1" spans="1:1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6"/>
      <c r="L1" s="5"/>
      <c r="M1" s="5"/>
      <c r="N1" s="5"/>
      <c r="O1" s="5"/>
    </row>
    <row r="2" ht="12" spans="1:1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 t="s">
        <v>10</v>
      </c>
      <c r="L2" s="7" t="s">
        <v>11</v>
      </c>
      <c r="M2" s="7" t="s">
        <v>12</v>
      </c>
      <c r="N2" s="16" t="s">
        <v>13</v>
      </c>
      <c r="O2" s="16" t="s">
        <v>14</v>
      </c>
    </row>
    <row r="3" ht="12" spans="1:15">
      <c r="A3" s="7"/>
      <c r="B3" s="7"/>
      <c r="C3" s="9"/>
      <c r="D3" s="7"/>
      <c r="E3" s="7"/>
      <c r="F3" s="7"/>
      <c r="G3" s="7"/>
      <c r="H3" s="7"/>
      <c r="I3" s="7" t="s">
        <v>15</v>
      </c>
      <c r="J3" s="7" t="s">
        <v>16</v>
      </c>
      <c r="K3" s="7"/>
      <c r="L3" s="7"/>
      <c r="M3" s="7"/>
      <c r="N3" s="16"/>
      <c r="O3" s="16"/>
    </row>
    <row r="4" ht="48" spans="1:15">
      <c r="A4" s="10" t="s">
        <v>17</v>
      </c>
      <c r="B4" s="7" t="s">
        <v>18</v>
      </c>
      <c r="C4" s="7" t="s">
        <v>19</v>
      </c>
      <c r="D4" s="7" t="s">
        <v>20</v>
      </c>
      <c r="E4" s="7">
        <v>4000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/>
      <c r="M4" s="7">
        <v>4</v>
      </c>
      <c r="N4" s="17">
        <v>0</v>
      </c>
      <c r="O4" s="17">
        <f>N4*M4</f>
        <v>0</v>
      </c>
    </row>
    <row r="5" ht="48" spans="1:15">
      <c r="A5" s="11"/>
      <c r="B5" s="7"/>
      <c r="C5" s="7" t="s">
        <v>27</v>
      </c>
      <c r="D5" s="7" t="s">
        <v>20</v>
      </c>
      <c r="E5" s="7">
        <v>75</v>
      </c>
      <c r="F5" s="7" t="s">
        <v>28</v>
      </c>
      <c r="G5" s="7" t="s">
        <v>22</v>
      </c>
      <c r="H5" s="7" t="s">
        <v>23</v>
      </c>
      <c r="I5" s="7" t="s">
        <v>24</v>
      </c>
      <c r="J5" s="7" t="s">
        <v>29</v>
      </c>
      <c r="K5" s="7" t="s">
        <v>30</v>
      </c>
      <c r="L5" s="7"/>
      <c r="M5" s="7">
        <v>4</v>
      </c>
      <c r="N5" s="17">
        <v>0</v>
      </c>
      <c r="O5" s="17">
        <f t="shared" ref="O5:O30" si="0">N5*M5</f>
        <v>0</v>
      </c>
    </row>
    <row r="6" ht="48" spans="1:15">
      <c r="A6" s="11"/>
      <c r="B6" s="7"/>
      <c r="C6" s="7" t="s">
        <v>31</v>
      </c>
      <c r="D6" s="7" t="s">
        <v>20</v>
      </c>
      <c r="E6" s="7">
        <v>5.2</v>
      </c>
      <c r="F6" s="7" t="s">
        <v>28</v>
      </c>
      <c r="G6" s="7" t="s">
        <v>22</v>
      </c>
      <c r="H6" s="7" t="s">
        <v>23</v>
      </c>
      <c r="I6" s="7" t="s">
        <v>24</v>
      </c>
      <c r="J6" s="7" t="s">
        <v>29</v>
      </c>
      <c r="K6" s="7" t="s">
        <v>32</v>
      </c>
      <c r="L6" s="7"/>
      <c r="M6" s="7">
        <v>4</v>
      </c>
      <c r="N6" s="17">
        <v>0</v>
      </c>
      <c r="O6" s="17">
        <f t="shared" si="0"/>
        <v>0</v>
      </c>
    </row>
    <row r="7" ht="48" spans="1:15">
      <c r="A7" s="11"/>
      <c r="B7" s="8" t="s">
        <v>33</v>
      </c>
      <c r="C7" s="7" t="s">
        <v>34</v>
      </c>
      <c r="D7" s="7" t="s">
        <v>35</v>
      </c>
      <c r="E7" s="7">
        <v>120</v>
      </c>
      <c r="F7" s="7" t="s">
        <v>36</v>
      </c>
      <c r="G7" s="7" t="s">
        <v>22</v>
      </c>
      <c r="H7" s="7" t="s">
        <v>37</v>
      </c>
      <c r="I7" s="7" t="s">
        <v>38</v>
      </c>
      <c r="J7" s="7" t="s">
        <v>39</v>
      </c>
      <c r="K7" s="7" t="s">
        <v>40</v>
      </c>
      <c r="L7" s="7"/>
      <c r="M7" s="7">
        <v>1</v>
      </c>
      <c r="N7" s="17">
        <v>0</v>
      </c>
      <c r="O7" s="17">
        <f t="shared" si="0"/>
        <v>0</v>
      </c>
    </row>
    <row r="8" ht="36" spans="1:15">
      <c r="A8" s="11"/>
      <c r="B8" s="12"/>
      <c r="C8" s="7" t="s">
        <v>41</v>
      </c>
      <c r="D8" s="7" t="s">
        <v>35</v>
      </c>
      <c r="E8" s="7">
        <v>500</v>
      </c>
      <c r="F8" s="7" t="s">
        <v>36</v>
      </c>
      <c r="G8" s="7" t="s">
        <v>22</v>
      </c>
      <c r="H8" s="7" t="s">
        <v>37</v>
      </c>
      <c r="I8" s="7" t="s">
        <v>38</v>
      </c>
      <c r="J8" s="7" t="s">
        <v>38</v>
      </c>
      <c r="K8" s="7" t="s">
        <v>42</v>
      </c>
      <c r="L8" s="7"/>
      <c r="M8" s="7">
        <v>1</v>
      </c>
      <c r="N8" s="17">
        <v>0</v>
      </c>
      <c r="O8" s="17">
        <f t="shared" si="0"/>
        <v>0</v>
      </c>
    </row>
    <row r="9" ht="36" spans="1:15">
      <c r="A9" s="11"/>
      <c r="B9" s="9"/>
      <c r="C9" s="7" t="s">
        <v>43</v>
      </c>
      <c r="D9" s="7" t="s">
        <v>35</v>
      </c>
      <c r="E9" s="7">
        <v>120</v>
      </c>
      <c r="F9" s="7" t="s">
        <v>36</v>
      </c>
      <c r="G9" s="7" t="s">
        <v>22</v>
      </c>
      <c r="H9" s="7" t="s">
        <v>37</v>
      </c>
      <c r="I9" s="7" t="s">
        <v>38</v>
      </c>
      <c r="J9" s="7" t="s">
        <v>38</v>
      </c>
      <c r="K9" s="7" t="s">
        <v>44</v>
      </c>
      <c r="L9" s="7"/>
      <c r="M9" s="7">
        <v>1</v>
      </c>
      <c r="N9" s="17">
        <v>0</v>
      </c>
      <c r="O9" s="17">
        <f t="shared" si="0"/>
        <v>0</v>
      </c>
    </row>
    <row r="10" ht="48" spans="1:15">
      <c r="A10" s="11"/>
      <c r="B10" s="12" t="s">
        <v>45</v>
      </c>
      <c r="C10" s="7" t="s">
        <v>34</v>
      </c>
      <c r="D10" s="7" t="s">
        <v>35</v>
      </c>
      <c r="E10" s="7">
        <v>120</v>
      </c>
      <c r="F10" s="7" t="s">
        <v>36</v>
      </c>
      <c r="G10" s="7" t="s">
        <v>22</v>
      </c>
      <c r="H10" s="7" t="s">
        <v>37</v>
      </c>
      <c r="I10" s="7" t="s">
        <v>38</v>
      </c>
      <c r="J10" s="7" t="s">
        <v>39</v>
      </c>
      <c r="K10" s="7" t="s">
        <v>40</v>
      </c>
      <c r="L10" s="7"/>
      <c r="M10" s="7">
        <v>1</v>
      </c>
      <c r="N10" s="17">
        <v>0</v>
      </c>
      <c r="O10" s="17">
        <f t="shared" si="0"/>
        <v>0</v>
      </c>
    </row>
    <row r="11" ht="36" spans="1:15">
      <c r="A11" s="11"/>
      <c r="B11" s="12"/>
      <c r="C11" s="7" t="s">
        <v>41</v>
      </c>
      <c r="D11" s="7" t="s">
        <v>35</v>
      </c>
      <c r="E11" s="7">
        <v>500</v>
      </c>
      <c r="F11" s="7" t="s">
        <v>36</v>
      </c>
      <c r="G11" s="7" t="s">
        <v>22</v>
      </c>
      <c r="H11" s="7" t="s">
        <v>37</v>
      </c>
      <c r="I11" s="7" t="s">
        <v>38</v>
      </c>
      <c r="J11" s="7" t="s">
        <v>38</v>
      </c>
      <c r="K11" s="7" t="s">
        <v>42</v>
      </c>
      <c r="L11" s="7"/>
      <c r="M11" s="7">
        <v>1</v>
      </c>
      <c r="N11" s="17">
        <v>0</v>
      </c>
      <c r="O11" s="17">
        <f t="shared" si="0"/>
        <v>0</v>
      </c>
    </row>
    <row r="12" ht="36" spans="1:15">
      <c r="A12" s="11"/>
      <c r="B12" s="9"/>
      <c r="C12" s="7" t="s">
        <v>43</v>
      </c>
      <c r="D12" s="7" t="s">
        <v>35</v>
      </c>
      <c r="E12" s="7">
        <v>120</v>
      </c>
      <c r="F12" s="7" t="s">
        <v>36</v>
      </c>
      <c r="G12" s="7" t="s">
        <v>22</v>
      </c>
      <c r="H12" s="7" t="s">
        <v>37</v>
      </c>
      <c r="I12" s="7" t="s">
        <v>38</v>
      </c>
      <c r="J12" s="7" t="s">
        <v>38</v>
      </c>
      <c r="K12" s="7" t="s">
        <v>44</v>
      </c>
      <c r="L12" s="7"/>
      <c r="M12" s="7">
        <v>1</v>
      </c>
      <c r="N12" s="17">
        <v>0</v>
      </c>
      <c r="O12" s="17">
        <f t="shared" si="0"/>
        <v>0</v>
      </c>
    </row>
    <row r="13" ht="48" spans="1:15">
      <c r="A13" s="11"/>
      <c r="B13" s="12" t="s">
        <v>46</v>
      </c>
      <c r="C13" s="7" t="s">
        <v>34</v>
      </c>
      <c r="D13" s="7" t="s">
        <v>35</v>
      </c>
      <c r="E13" s="7">
        <v>120</v>
      </c>
      <c r="F13" s="7" t="s">
        <v>36</v>
      </c>
      <c r="G13" s="7" t="s">
        <v>22</v>
      </c>
      <c r="H13" s="7" t="s">
        <v>37</v>
      </c>
      <c r="I13" s="7" t="s">
        <v>38</v>
      </c>
      <c r="J13" s="7" t="s">
        <v>39</v>
      </c>
      <c r="K13" s="7" t="s">
        <v>40</v>
      </c>
      <c r="L13" s="7"/>
      <c r="M13" s="7">
        <v>1</v>
      </c>
      <c r="N13" s="17">
        <v>0</v>
      </c>
      <c r="O13" s="17">
        <f t="shared" si="0"/>
        <v>0</v>
      </c>
    </row>
    <row r="14" ht="36" spans="1:15">
      <c r="A14" s="11"/>
      <c r="B14" s="12"/>
      <c r="C14" s="7" t="s">
        <v>41</v>
      </c>
      <c r="D14" s="7" t="s">
        <v>35</v>
      </c>
      <c r="E14" s="7">
        <v>500</v>
      </c>
      <c r="F14" s="7" t="s">
        <v>36</v>
      </c>
      <c r="G14" s="7" t="s">
        <v>22</v>
      </c>
      <c r="H14" s="7" t="s">
        <v>37</v>
      </c>
      <c r="I14" s="7" t="s">
        <v>38</v>
      </c>
      <c r="J14" s="7" t="s">
        <v>38</v>
      </c>
      <c r="K14" s="7" t="s">
        <v>42</v>
      </c>
      <c r="L14" s="7"/>
      <c r="M14" s="7">
        <v>1</v>
      </c>
      <c r="N14" s="17">
        <v>0</v>
      </c>
      <c r="O14" s="17">
        <f t="shared" si="0"/>
        <v>0</v>
      </c>
    </row>
    <row r="15" ht="36" spans="1:15">
      <c r="A15" s="11"/>
      <c r="B15" s="9"/>
      <c r="C15" s="7" t="s">
        <v>43</v>
      </c>
      <c r="D15" s="7" t="s">
        <v>35</v>
      </c>
      <c r="E15" s="7">
        <v>120</v>
      </c>
      <c r="F15" s="7" t="s">
        <v>36</v>
      </c>
      <c r="G15" s="7" t="s">
        <v>22</v>
      </c>
      <c r="H15" s="7" t="s">
        <v>37</v>
      </c>
      <c r="I15" s="7" t="s">
        <v>38</v>
      </c>
      <c r="J15" s="7" t="s">
        <v>38</v>
      </c>
      <c r="K15" s="7" t="s">
        <v>44</v>
      </c>
      <c r="L15" s="7"/>
      <c r="M15" s="7">
        <v>1</v>
      </c>
      <c r="N15" s="17">
        <v>0</v>
      </c>
      <c r="O15" s="17">
        <f t="shared" si="0"/>
        <v>0</v>
      </c>
    </row>
    <row r="16" ht="48" spans="1:15">
      <c r="A16" s="11"/>
      <c r="B16" s="12" t="s">
        <v>47</v>
      </c>
      <c r="C16" s="7" t="s">
        <v>34</v>
      </c>
      <c r="D16" s="7" t="s">
        <v>35</v>
      </c>
      <c r="E16" s="7">
        <v>120</v>
      </c>
      <c r="F16" s="7" t="s">
        <v>36</v>
      </c>
      <c r="G16" s="7" t="s">
        <v>22</v>
      </c>
      <c r="H16" s="7" t="s">
        <v>37</v>
      </c>
      <c r="I16" s="7" t="s">
        <v>38</v>
      </c>
      <c r="J16" s="7" t="s">
        <v>39</v>
      </c>
      <c r="K16" s="7" t="s">
        <v>40</v>
      </c>
      <c r="L16" s="7"/>
      <c r="M16" s="7">
        <v>1</v>
      </c>
      <c r="N16" s="17">
        <v>0</v>
      </c>
      <c r="O16" s="17">
        <f t="shared" si="0"/>
        <v>0</v>
      </c>
    </row>
    <row r="17" ht="36" spans="1:15">
      <c r="A17" s="11"/>
      <c r="B17" s="12"/>
      <c r="C17" s="7" t="s">
        <v>41</v>
      </c>
      <c r="D17" s="7" t="s">
        <v>35</v>
      </c>
      <c r="E17" s="7">
        <v>500</v>
      </c>
      <c r="F17" s="7" t="s">
        <v>36</v>
      </c>
      <c r="G17" s="7" t="s">
        <v>22</v>
      </c>
      <c r="H17" s="7" t="s">
        <v>37</v>
      </c>
      <c r="I17" s="7" t="s">
        <v>38</v>
      </c>
      <c r="J17" s="7" t="s">
        <v>38</v>
      </c>
      <c r="K17" s="7" t="s">
        <v>42</v>
      </c>
      <c r="L17" s="7"/>
      <c r="M17" s="7">
        <v>1</v>
      </c>
      <c r="N17" s="17">
        <v>0</v>
      </c>
      <c r="O17" s="17">
        <f t="shared" si="0"/>
        <v>0</v>
      </c>
    </row>
    <row r="18" ht="36" spans="1:15">
      <c r="A18" s="11"/>
      <c r="B18" s="9"/>
      <c r="C18" s="7" t="s">
        <v>43</v>
      </c>
      <c r="D18" s="7" t="s">
        <v>35</v>
      </c>
      <c r="E18" s="7">
        <v>120</v>
      </c>
      <c r="F18" s="7" t="s">
        <v>36</v>
      </c>
      <c r="G18" s="7" t="s">
        <v>22</v>
      </c>
      <c r="H18" s="7" t="s">
        <v>37</v>
      </c>
      <c r="I18" s="7" t="s">
        <v>38</v>
      </c>
      <c r="J18" s="7" t="s">
        <v>38</v>
      </c>
      <c r="K18" s="7" t="s">
        <v>44</v>
      </c>
      <c r="L18" s="7"/>
      <c r="M18" s="7">
        <v>1</v>
      </c>
      <c r="N18" s="17">
        <v>0</v>
      </c>
      <c r="O18" s="17">
        <f t="shared" si="0"/>
        <v>0</v>
      </c>
    </row>
    <row r="19" ht="36" spans="1:15">
      <c r="A19" s="11"/>
      <c r="B19" s="7" t="s">
        <v>48</v>
      </c>
      <c r="C19" s="7" t="s">
        <v>34</v>
      </c>
      <c r="D19" s="7" t="s">
        <v>49</v>
      </c>
      <c r="E19" s="7">
        <v>20</v>
      </c>
      <c r="F19" s="7" t="s">
        <v>36</v>
      </c>
      <c r="G19" s="7" t="s">
        <v>22</v>
      </c>
      <c r="H19" s="7" t="s">
        <v>23</v>
      </c>
      <c r="I19" s="7" t="s">
        <v>38</v>
      </c>
      <c r="J19" s="7" t="s">
        <v>39</v>
      </c>
      <c r="K19" s="7" t="s">
        <v>50</v>
      </c>
      <c r="L19" s="18"/>
      <c r="M19" s="18">
        <v>4</v>
      </c>
      <c r="N19" s="17">
        <v>0</v>
      </c>
      <c r="O19" s="17">
        <f t="shared" si="0"/>
        <v>0</v>
      </c>
    </row>
    <row r="20" ht="36" spans="1:15">
      <c r="A20" s="11"/>
      <c r="B20" s="7"/>
      <c r="C20" s="7" t="s">
        <v>41</v>
      </c>
      <c r="D20" s="7" t="s">
        <v>49</v>
      </c>
      <c r="E20" s="7">
        <v>50</v>
      </c>
      <c r="F20" s="7" t="s">
        <v>36</v>
      </c>
      <c r="G20" s="7" t="s">
        <v>22</v>
      </c>
      <c r="H20" s="7" t="s">
        <v>23</v>
      </c>
      <c r="I20" s="7" t="s">
        <v>38</v>
      </c>
      <c r="J20" s="7" t="s">
        <v>38</v>
      </c>
      <c r="K20" s="7" t="s">
        <v>51</v>
      </c>
      <c r="L20" s="18"/>
      <c r="M20" s="18">
        <v>4</v>
      </c>
      <c r="N20" s="17">
        <v>0</v>
      </c>
      <c r="O20" s="17">
        <f t="shared" si="0"/>
        <v>0</v>
      </c>
    </row>
    <row r="21" ht="36" spans="1:15">
      <c r="A21" s="11"/>
      <c r="B21" s="7"/>
      <c r="C21" s="7" t="s">
        <v>43</v>
      </c>
      <c r="D21" s="7" t="s">
        <v>49</v>
      </c>
      <c r="E21" s="7">
        <v>150</v>
      </c>
      <c r="F21" s="7" t="s">
        <v>36</v>
      </c>
      <c r="G21" s="7" t="s">
        <v>22</v>
      </c>
      <c r="H21" s="7" t="s">
        <v>52</v>
      </c>
      <c r="I21" s="7" t="s">
        <v>38</v>
      </c>
      <c r="J21" s="7" t="s">
        <v>38</v>
      </c>
      <c r="K21" s="7" t="s">
        <v>53</v>
      </c>
      <c r="L21" s="18"/>
      <c r="M21" s="18">
        <v>12</v>
      </c>
      <c r="N21" s="17">
        <v>0</v>
      </c>
      <c r="O21" s="17">
        <f t="shared" si="0"/>
        <v>0</v>
      </c>
    </row>
    <row r="22" ht="24" spans="1:15">
      <c r="A22" s="11"/>
      <c r="B22" s="7"/>
      <c r="C22" s="7" t="s">
        <v>54</v>
      </c>
      <c r="D22" s="7" t="s">
        <v>49</v>
      </c>
      <c r="E22" s="7">
        <v>1</v>
      </c>
      <c r="F22" s="7" t="s">
        <v>55</v>
      </c>
      <c r="G22" s="7" t="s">
        <v>22</v>
      </c>
      <c r="H22" s="7" t="s">
        <v>23</v>
      </c>
      <c r="I22" s="7" t="s">
        <v>56</v>
      </c>
      <c r="J22" s="7" t="s">
        <v>56</v>
      </c>
      <c r="K22" s="7" t="s">
        <v>57</v>
      </c>
      <c r="L22" s="18"/>
      <c r="M22" s="18">
        <v>4</v>
      </c>
      <c r="N22" s="17">
        <v>0</v>
      </c>
      <c r="O22" s="17">
        <f t="shared" si="0"/>
        <v>0</v>
      </c>
    </row>
    <row r="23" ht="36" spans="1:15">
      <c r="A23" s="11"/>
      <c r="B23" s="7" t="s">
        <v>58</v>
      </c>
      <c r="C23" s="7" t="s">
        <v>34</v>
      </c>
      <c r="D23" s="7" t="s">
        <v>49</v>
      </c>
      <c r="E23" s="7">
        <v>10</v>
      </c>
      <c r="F23" s="7" t="s">
        <v>36</v>
      </c>
      <c r="G23" s="7" t="s">
        <v>22</v>
      </c>
      <c r="H23" s="7" t="s">
        <v>23</v>
      </c>
      <c r="I23" s="7" t="s">
        <v>38</v>
      </c>
      <c r="J23" s="7" t="s">
        <v>39</v>
      </c>
      <c r="K23" s="7" t="s">
        <v>50</v>
      </c>
      <c r="L23" s="18"/>
      <c r="M23" s="18">
        <v>4</v>
      </c>
      <c r="N23" s="17">
        <v>0</v>
      </c>
      <c r="O23" s="17">
        <f t="shared" si="0"/>
        <v>0</v>
      </c>
    </row>
    <row r="24" ht="36" spans="1:15">
      <c r="A24" s="11"/>
      <c r="B24" s="7"/>
      <c r="C24" s="7" t="s">
        <v>41</v>
      </c>
      <c r="D24" s="7" t="s">
        <v>49</v>
      </c>
      <c r="E24" s="7">
        <v>35</v>
      </c>
      <c r="F24" s="7" t="s">
        <v>36</v>
      </c>
      <c r="G24" s="7" t="s">
        <v>22</v>
      </c>
      <c r="H24" s="7" t="s">
        <v>23</v>
      </c>
      <c r="I24" s="7" t="s">
        <v>38</v>
      </c>
      <c r="J24" s="7" t="s">
        <v>38</v>
      </c>
      <c r="K24" s="7" t="s">
        <v>51</v>
      </c>
      <c r="L24" s="18"/>
      <c r="M24" s="18">
        <v>4</v>
      </c>
      <c r="N24" s="17">
        <v>0</v>
      </c>
      <c r="O24" s="17">
        <f t="shared" si="0"/>
        <v>0</v>
      </c>
    </row>
    <row r="25" ht="36" spans="1:15">
      <c r="A25" s="11"/>
      <c r="B25" s="7"/>
      <c r="C25" s="7" t="s">
        <v>43</v>
      </c>
      <c r="D25" s="7" t="s">
        <v>49</v>
      </c>
      <c r="E25" s="7">
        <v>50</v>
      </c>
      <c r="F25" s="7" t="s">
        <v>36</v>
      </c>
      <c r="G25" s="7" t="s">
        <v>22</v>
      </c>
      <c r="H25" s="7" t="s">
        <v>52</v>
      </c>
      <c r="I25" s="7" t="s">
        <v>38</v>
      </c>
      <c r="J25" s="7" t="s">
        <v>38</v>
      </c>
      <c r="K25" s="7" t="s">
        <v>53</v>
      </c>
      <c r="L25" s="18"/>
      <c r="M25" s="18">
        <v>12</v>
      </c>
      <c r="N25" s="17">
        <v>0</v>
      </c>
      <c r="O25" s="17">
        <f t="shared" si="0"/>
        <v>0</v>
      </c>
    </row>
    <row r="26" ht="24" spans="1:15">
      <c r="A26" s="11"/>
      <c r="B26" s="7"/>
      <c r="C26" s="7" t="s">
        <v>54</v>
      </c>
      <c r="D26" s="7" t="s">
        <v>49</v>
      </c>
      <c r="E26" s="7">
        <v>1</v>
      </c>
      <c r="F26" s="7" t="s">
        <v>55</v>
      </c>
      <c r="G26" s="7" t="s">
        <v>22</v>
      </c>
      <c r="H26" s="7" t="s">
        <v>23</v>
      </c>
      <c r="I26" s="7" t="s">
        <v>56</v>
      </c>
      <c r="J26" s="7" t="s">
        <v>56</v>
      </c>
      <c r="K26" s="7" t="s">
        <v>57</v>
      </c>
      <c r="L26" s="18"/>
      <c r="M26" s="18">
        <v>4</v>
      </c>
      <c r="N26" s="17">
        <v>0</v>
      </c>
      <c r="O26" s="17">
        <f t="shared" si="0"/>
        <v>0</v>
      </c>
    </row>
    <row r="27" ht="36" spans="1:15">
      <c r="A27" s="11"/>
      <c r="B27" s="7" t="s">
        <v>59</v>
      </c>
      <c r="C27" s="7" t="s">
        <v>34</v>
      </c>
      <c r="D27" s="7" t="s">
        <v>49</v>
      </c>
      <c r="E27" s="7">
        <v>10</v>
      </c>
      <c r="F27" s="7" t="s">
        <v>36</v>
      </c>
      <c r="G27" s="7" t="s">
        <v>22</v>
      </c>
      <c r="H27" s="7" t="s">
        <v>23</v>
      </c>
      <c r="I27" s="7" t="s">
        <v>38</v>
      </c>
      <c r="J27" s="7" t="s">
        <v>39</v>
      </c>
      <c r="K27" s="7" t="s">
        <v>50</v>
      </c>
      <c r="L27" s="18"/>
      <c r="M27" s="18">
        <v>4</v>
      </c>
      <c r="N27" s="17">
        <v>0</v>
      </c>
      <c r="O27" s="17">
        <f t="shared" si="0"/>
        <v>0</v>
      </c>
    </row>
    <row r="28" ht="36" spans="1:15">
      <c r="A28" s="11"/>
      <c r="B28" s="7"/>
      <c r="C28" s="7" t="s">
        <v>41</v>
      </c>
      <c r="D28" s="7" t="s">
        <v>49</v>
      </c>
      <c r="E28" s="7">
        <v>35</v>
      </c>
      <c r="F28" s="7" t="s">
        <v>36</v>
      </c>
      <c r="G28" s="7" t="s">
        <v>22</v>
      </c>
      <c r="H28" s="7" t="s">
        <v>23</v>
      </c>
      <c r="I28" s="7" t="s">
        <v>38</v>
      </c>
      <c r="J28" s="7" t="s">
        <v>38</v>
      </c>
      <c r="K28" s="7" t="s">
        <v>51</v>
      </c>
      <c r="L28" s="18"/>
      <c r="M28" s="18">
        <v>4</v>
      </c>
      <c r="N28" s="17">
        <v>0</v>
      </c>
      <c r="O28" s="17">
        <f t="shared" si="0"/>
        <v>0</v>
      </c>
    </row>
    <row r="29" ht="36" spans="1:15">
      <c r="A29" s="11"/>
      <c r="B29" s="7"/>
      <c r="C29" s="7" t="s">
        <v>43</v>
      </c>
      <c r="D29" s="7" t="s">
        <v>49</v>
      </c>
      <c r="E29" s="7">
        <v>50</v>
      </c>
      <c r="F29" s="7" t="s">
        <v>36</v>
      </c>
      <c r="G29" s="7" t="s">
        <v>22</v>
      </c>
      <c r="H29" s="7" t="s">
        <v>52</v>
      </c>
      <c r="I29" s="7" t="s">
        <v>38</v>
      </c>
      <c r="J29" s="7" t="s">
        <v>38</v>
      </c>
      <c r="K29" s="7" t="s">
        <v>53</v>
      </c>
      <c r="L29" s="18"/>
      <c r="M29" s="18">
        <v>12</v>
      </c>
      <c r="N29" s="17">
        <v>0</v>
      </c>
      <c r="O29" s="17">
        <f t="shared" si="0"/>
        <v>0</v>
      </c>
    </row>
    <row r="30" ht="24" spans="1:15">
      <c r="A30" s="11"/>
      <c r="B30" s="7"/>
      <c r="C30" s="7" t="s">
        <v>54</v>
      </c>
      <c r="D30" s="7" t="s">
        <v>49</v>
      </c>
      <c r="E30" s="7">
        <v>1</v>
      </c>
      <c r="F30" s="7" t="s">
        <v>55</v>
      </c>
      <c r="G30" s="7" t="s">
        <v>22</v>
      </c>
      <c r="H30" s="7" t="s">
        <v>23</v>
      </c>
      <c r="I30" s="7" t="s">
        <v>56</v>
      </c>
      <c r="J30" s="7" t="s">
        <v>56</v>
      </c>
      <c r="K30" s="7" t="s">
        <v>57</v>
      </c>
      <c r="L30" s="18"/>
      <c r="M30" s="18">
        <v>4</v>
      </c>
      <c r="N30" s="17">
        <v>0</v>
      </c>
      <c r="O30" s="17">
        <f t="shared" si="0"/>
        <v>0</v>
      </c>
    </row>
    <row r="31" ht="48" spans="1:15">
      <c r="A31" s="11"/>
      <c r="B31" s="7" t="s">
        <v>60</v>
      </c>
      <c r="C31" s="7" t="s">
        <v>61</v>
      </c>
      <c r="D31" s="7" t="s">
        <v>62</v>
      </c>
      <c r="E31" s="7">
        <v>30</v>
      </c>
      <c r="F31" s="7" t="s">
        <v>36</v>
      </c>
      <c r="G31" s="7" t="s">
        <v>22</v>
      </c>
      <c r="H31" s="7" t="s">
        <v>37</v>
      </c>
      <c r="I31" s="7" t="s">
        <v>24</v>
      </c>
      <c r="J31" s="7" t="s">
        <v>63</v>
      </c>
      <c r="K31" s="7" t="s">
        <v>64</v>
      </c>
      <c r="L31" s="7"/>
      <c r="M31" s="7">
        <v>1</v>
      </c>
      <c r="N31" s="17">
        <v>0</v>
      </c>
      <c r="O31" s="17">
        <f t="shared" ref="O31:O44" si="1">N31*M31</f>
        <v>0</v>
      </c>
    </row>
    <row r="32" ht="48" spans="1:15">
      <c r="A32" s="11"/>
      <c r="B32" s="7"/>
      <c r="C32" s="7" t="s">
        <v>65</v>
      </c>
      <c r="D32" s="7" t="s">
        <v>62</v>
      </c>
      <c r="E32" s="7">
        <v>20</v>
      </c>
      <c r="F32" s="7" t="s">
        <v>36</v>
      </c>
      <c r="G32" s="7" t="s">
        <v>22</v>
      </c>
      <c r="H32" s="7" t="s">
        <v>37</v>
      </c>
      <c r="I32" s="7" t="s">
        <v>24</v>
      </c>
      <c r="J32" s="7" t="s">
        <v>63</v>
      </c>
      <c r="K32" s="7" t="s">
        <v>64</v>
      </c>
      <c r="L32" s="7"/>
      <c r="M32" s="7">
        <v>1</v>
      </c>
      <c r="N32" s="17">
        <v>0</v>
      </c>
      <c r="O32" s="17">
        <f t="shared" si="1"/>
        <v>0</v>
      </c>
    </row>
    <row r="33" ht="48" spans="1:15">
      <c r="A33" s="11"/>
      <c r="B33" s="7"/>
      <c r="C33" s="7" t="s">
        <v>66</v>
      </c>
      <c r="D33" s="7" t="s">
        <v>62</v>
      </c>
      <c r="E33" s="7">
        <v>80</v>
      </c>
      <c r="F33" s="7" t="s">
        <v>36</v>
      </c>
      <c r="G33" s="7" t="s">
        <v>22</v>
      </c>
      <c r="H33" s="7" t="s">
        <v>37</v>
      </c>
      <c r="I33" s="7" t="s">
        <v>24</v>
      </c>
      <c r="J33" s="7" t="s">
        <v>63</v>
      </c>
      <c r="K33" s="7" t="s">
        <v>64</v>
      </c>
      <c r="L33" s="7"/>
      <c r="M33" s="7">
        <v>1</v>
      </c>
      <c r="N33" s="17">
        <v>0</v>
      </c>
      <c r="O33" s="17">
        <f t="shared" si="1"/>
        <v>0</v>
      </c>
    </row>
    <row r="34" ht="48" spans="1:15">
      <c r="A34" s="11"/>
      <c r="B34" s="7"/>
      <c r="C34" s="7" t="s">
        <v>67</v>
      </c>
      <c r="D34" s="7" t="s">
        <v>62</v>
      </c>
      <c r="E34" s="7">
        <v>2</v>
      </c>
      <c r="F34" s="7" t="s">
        <v>36</v>
      </c>
      <c r="G34" s="7" t="s">
        <v>22</v>
      </c>
      <c r="H34" s="7" t="s">
        <v>37</v>
      </c>
      <c r="I34" s="7" t="s">
        <v>24</v>
      </c>
      <c r="J34" s="7" t="s">
        <v>63</v>
      </c>
      <c r="K34" s="7" t="s">
        <v>64</v>
      </c>
      <c r="L34" s="7"/>
      <c r="M34" s="7">
        <v>1</v>
      </c>
      <c r="N34" s="17">
        <v>0</v>
      </c>
      <c r="O34" s="17">
        <f t="shared" si="1"/>
        <v>0</v>
      </c>
    </row>
    <row r="35" ht="36" spans="1:15">
      <c r="A35" s="11"/>
      <c r="B35" s="7"/>
      <c r="C35" s="7" t="s">
        <v>68</v>
      </c>
      <c r="D35" s="7" t="s">
        <v>69</v>
      </c>
      <c r="E35" s="7">
        <v>40</v>
      </c>
      <c r="F35" s="7" t="s">
        <v>36</v>
      </c>
      <c r="G35" s="7" t="s">
        <v>22</v>
      </c>
      <c r="H35" s="7" t="s">
        <v>37</v>
      </c>
      <c r="I35" s="7" t="s">
        <v>70</v>
      </c>
      <c r="J35" s="7" t="s">
        <v>71</v>
      </c>
      <c r="K35" s="7" t="s">
        <v>72</v>
      </c>
      <c r="L35" s="7"/>
      <c r="M35" s="7">
        <v>1</v>
      </c>
      <c r="N35" s="17">
        <v>0</v>
      </c>
      <c r="O35" s="17">
        <f t="shared" si="1"/>
        <v>0</v>
      </c>
    </row>
    <row r="36" ht="48" spans="1:15">
      <c r="A36" s="11"/>
      <c r="B36" s="7" t="s">
        <v>73</v>
      </c>
      <c r="C36" s="7" t="s">
        <v>61</v>
      </c>
      <c r="D36" s="7" t="s">
        <v>62</v>
      </c>
      <c r="E36" s="7">
        <v>30</v>
      </c>
      <c r="F36" s="7" t="s">
        <v>36</v>
      </c>
      <c r="G36" s="7" t="s">
        <v>22</v>
      </c>
      <c r="H36" s="7" t="s">
        <v>37</v>
      </c>
      <c r="I36" s="7" t="s">
        <v>24</v>
      </c>
      <c r="J36" s="7" t="s">
        <v>63</v>
      </c>
      <c r="K36" s="7" t="s">
        <v>64</v>
      </c>
      <c r="L36" s="7"/>
      <c r="M36" s="7">
        <v>1</v>
      </c>
      <c r="N36" s="17">
        <v>0</v>
      </c>
      <c r="O36" s="17">
        <f t="shared" si="1"/>
        <v>0</v>
      </c>
    </row>
    <row r="37" ht="48" spans="1:15">
      <c r="A37" s="11"/>
      <c r="B37" s="7"/>
      <c r="C37" s="7" t="s">
        <v>65</v>
      </c>
      <c r="D37" s="7" t="s">
        <v>62</v>
      </c>
      <c r="E37" s="7">
        <v>20</v>
      </c>
      <c r="F37" s="7" t="s">
        <v>36</v>
      </c>
      <c r="G37" s="7" t="s">
        <v>22</v>
      </c>
      <c r="H37" s="7" t="s">
        <v>37</v>
      </c>
      <c r="I37" s="7" t="s">
        <v>24</v>
      </c>
      <c r="J37" s="7" t="s">
        <v>63</v>
      </c>
      <c r="K37" s="7" t="s">
        <v>64</v>
      </c>
      <c r="L37" s="7"/>
      <c r="M37" s="7">
        <v>1</v>
      </c>
      <c r="N37" s="17">
        <v>0</v>
      </c>
      <c r="O37" s="17">
        <f t="shared" si="1"/>
        <v>0</v>
      </c>
    </row>
    <row r="38" ht="48" spans="1:15">
      <c r="A38" s="11"/>
      <c r="B38" s="7"/>
      <c r="C38" s="7" t="s">
        <v>66</v>
      </c>
      <c r="D38" s="7" t="s">
        <v>62</v>
      </c>
      <c r="E38" s="7">
        <v>80</v>
      </c>
      <c r="F38" s="7" t="s">
        <v>36</v>
      </c>
      <c r="G38" s="7" t="s">
        <v>22</v>
      </c>
      <c r="H38" s="7" t="s">
        <v>37</v>
      </c>
      <c r="I38" s="7" t="s">
        <v>24</v>
      </c>
      <c r="J38" s="7" t="s">
        <v>63</v>
      </c>
      <c r="K38" s="7" t="s">
        <v>64</v>
      </c>
      <c r="L38" s="7"/>
      <c r="M38" s="7">
        <v>1</v>
      </c>
      <c r="N38" s="17">
        <v>0</v>
      </c>
      <c r="O38" s="17">
        <f t="shared" si="1"/>
        <v>0</v>
      </c>
    </row>
    <row r="39" ht="48" spans="1:15">
      <c r="A39" s="11"/>
      <c r="B39" s="7"/>
      <c r="C39" s="7" t="s">
        <v>67</v>
      </c>
      <c r="D39" s="7" t="s">
        <v>62</v>
      </c>
      <c r="E39" s="7">
        <v>2</v>
      </c>
      <c r="F39" s="7" t="s">
        <v>36</v>
      </c>
      <c r="G39" s="7" t="s">
        <v>22</v>
      </c>
      <c r="H39" s="7" t="s">
        <v>37</v>
      </c>
      <c r="I39" s="7" t="s">
        <v>24</v>
      </c>
      <c r="J39" s="7" t="s">
        <v>63</v>
      </c>
      <c r="K39" s="7" t="s">
        <v>64</v>
      </c>
      <c r="L39" s="7"/>
      <c r="M39" s="7">
        <v>1</v>
      </c>
      <c r="N39" s="17">
        <v>0</v>
      </c>
      <c r="O39" s="17">
        <f t="shared" si="1"/>
        <v>0</v>
      </c>
    </row>
    <row r="40" ht="36" spans="1:15">
      <c r="A40" s="13"/>
      <c r="B40" s="7"/>
      <c r="C40" s="7" t="s">
        <v>68</v>
      </c>
      <c r="D40" s="7" t="s">
        <v>69</v>
      </c>
      <c r="E40" s="7">
        <v>40</v>
      </c>
      <c r="F40" s="7" t="s">
        <v>36</v>
      </c>
      <c r="G40" s="7" t="s">
        <v>22</v>
      </c>
      <c r="H40" s="7" t="s">
        <v>37</v>
      </c>
      <c r="I40" s="7" t="s">
        <v>70</v>
      </c>
      <c r="J40" s="7" t="s">
        <v>71</v>
      </c>
      <c r="K40" s="7" t="s">
        <v>72</v>
      </c>
      <c r="L40" s="7"/>
      <c r="M40" s="7">
        <v>1</v>
      </c>
      <c r="N40" s="17">
        <v>0</v>
      </c>
      <c r="O40" s="17">
        <f t="shared" si="1"/>
        <v>0</v>
      </c>
    </row>
    <row r="41" ht="48" spans="1:15">
      <c r="A41" s="14" t="s">
        <v>74</v>
      </c>
      <c r="B41" s="7" t="s">
        <v>75</v>
      </c>
      <c r="C41" s="7" t="s">
        <v>19</v>
      </c>
      <c r="D41" s="7" t="s">
        <v>76</v>
      </c>
      <c r="E41" s="7">
        <v>10</v>
      </c>
      <c r="F41" s="7" t="s">
        <v>21</v>
      </c>
      <c r="G41" s="7" t="s">
        <v>22</v>
      </c>
      <c r="H41" s="7" t="s">
        <v>23</v>
      </c>
      <c r="I41" s="7" t="s">
        <v>24</v>
      </c>
      <c r="J41" s="7" t="s">
        <v>25</v>
      </c>
      <c r="K41" s="7" t="s">
        <v>26</v>
      </c>
      <c r="L41" s="7"/>
      <c r="M41" s="7">
        <v>4</v>
      </c>
      <c r="N41" s="17">
        <v>0</v>
      </c>
      <c r="O41" s="17">
        <f t="shared" si="1"/>
        <v>0</v>
      </c>
    </row>
    <row r="42" ht="48" spans="1:15">
      <c r="A42" s="14"/>
      <c r="B42" s="7" t="s">
        <v>75</v>
      </c>
      <c r="C42" s="7" t="s">
        <v>27</v>
      </c>
      <c r="D42" s="7" t="s">
        <v>76</v>
      </c>
      <c r="E42" s="7">
        <v>1</v>
      </c>
      <c r="F42" s="7" t="s">
        <v>36</v>
      </c>
      <c r="G42" s="7" t="s">
        <v>22</v>
      </c>
      <c r="H42" s="7" t="s">
        <v>23</v>
      </c>
      <c r="I42" s="7" t="s">
        <v>24</v>
      </c>
      <c r="J42" s="7" t="s">
        <v>29</v>
      </c>
      <c r="K42" s="7" t="s">
        <v>30</v>
      </c>
      <c r="L42" s="7"/>
      <c r="M42" s="7">
        <v>4</v>
      </c>
      <c r="N42" s="17">
        <v>0</v>
      </c>
      <c r="O42" s="17">
        <f t="shared" si="1"/>
        <v>0</v>
      </c>
    </row>
    <row r="43" ht="36" spans="1:15">
      <c r="A43" s="14"/>
      <c r="B43" s="7" t="s">
        <v>75</v>
      </c>
      <c r="C43" s="7" t="s">
        <v>31</v>
      </c>
      <c r="D43" s="7" t="s">
        <v>76</v>
      </c>
      <c r="E43" s="7">
        <v>0.03</v>
      </c>
      <c r="F43" s="7" t="s">
        <v>36</v>
      </c>
      <c r="G43" s="7" t="s">
        <v>22</v>
      </c>
      <c r="H43" s="7" t="s">
        <v>23</v>
      </c>
      <c r="I43" s="7" t="s">
        <v>25</v>
      </c>
      <c r="J43" s="7" t="s">
        <v>29</v>
      </c>
      <c r="K43" s="7" t="s">
        <v>77</v>
      </c>
      <c r="L43" s="7"/>
      <c r="M43" s="7">
        <v>4</v>
      </c>
      <c r="N43" s="17">
        <v>0</v>
      </c>
      <c r="O43" s="17">
        <f t="shared" si="1"/>
        <v>0</v>
      </c>
    </row>
    <row r="44" ht="24" spans="1:15">
      <c r="A44" s="14"/>
      <c r="B44" s="7" t="s">
        <v>75</v>
      </c>
      <c r="C44" s="7" t="s">
        <v>78</v>
      </c>
      <c r="D44" s="7" t="s">
        <v>76</v>
      </c>
      <c r="E44" s="7">
        <v>0.1</v>
      </c>
      <c r="F44" s="7" t="s">
        <v>36</v>
      </c>
      <c r="G44" s="7" t="s">
        <v>22</v>
      </c>
      <c r="H44" s="7" t="s">
        <v>23</v>
      </c>
      <c r="I44" s="7" t="s">
        <v>25</v>
      </c>
      <c r="J44" s="7" t="s">
        <v>79</v>
      </c>
      <c r="K44" s="7" t="s">
        <v>80</v>
      </c>
      <c r="L44" s="7"/>
      <c r="M44" s="7">
        <v>4</v>
      </c>
      <c r="N44" s="17">
        <v>0</v>
      </c>
      <c r="O44" s="17">
        <f t="shared" si="1"/>
        <v>0</v>
      </c>
    </row>
    <row r="45" ht="24" spans="1:15">
      <c r="A45" s="14"/>
      <c r="B45" s="7" t="s">
        <v>75</v>
      </c>
      <c r="C45" s="7" t="s">
        <v>81</v>
      </c>
      <c r="D45" s="7" t="s">
        <v>76</v>
      </c>
      <c r="E45" s="7">
        <v>1</v>
      </c>
      <c r="F45" s="7" t="s">
        <v>82</v>
      </c>
      <c r="G45" s="7" t="s">
        <v>22</v>
      </c>
      <c r="H45" s="7" t="s">
        <v>23</v>
      </c>
      <c r="I45" s="7" t="s">
        <v>25</v>
      </c>
      <c r="J45" s="7" t="s">
        <v>63</v>
      </c>
      <c r="K45" s="7" t="s">
        <v>83</v>
      </c>
      <c r="L45" s="7"/>
      <c r="M45" s="7">
        <v>4</v>
      </c>
      <c r="N45" s="17">
        <v>0</v>
      </c>
      <c r="O45" s="17">
        <f t="shared" ref="O45:O54" si="2">N45*M45</f>
        <v>0</v>
      </c>
    </row>
    <row r="46" ht="36" spans="1:15">
      <c r="A46" s="14"/>
      <c r="B46" s="7" t="s">
        <v>84</v>
      </c>
      <c r="C46" s="7" t="s">
        <v>85</v>
      </c>
      <c r="D46" s="7" t="s">
        <v>86</v>
      </c>
      <c r="E46" s="7">
        <v>0.2</v>
      </c>
      <c r="F46" s="7" t="s">
        <v>36</v>
      </c>
      <c r="G46" s="7" t="s">
        <v>22</v>
      </c>
      <c r="H46" s="7" t="s">
        <v>87</v>
      </c>
      <c r="I46" s="7" t="s">
        <v>25</v>
      </c>
      <c r="J46" s="7" t="s">
        <v>63</v>
      </c>
      <c r="K46" s="7" t="s">
        <v>88</v>
      </c>
      <c r="L46" s="7"/>
      <c r="M46" s="7">
        <v>2</v>
      </c>
      <c r="N46" s="17">
        <v>0</v>
      </c>
      <c r="O46" s="17">
        <f t="shared" si="2"/>
        <v>0</v>
      </c>
    </row>
    <row r="47" ht="36" spans="1:15">
      <c r="A47" s="14"/>
      <c r="B47" s="7" t="s">
        <v>84</v>
      </c>
      <c r="C47" s="7" t="s">
        <v>61</v>
      </c>
      <c r="D47" s="7" t="s">
        <v>86</v>
      </c>
      <c r="E47" s="7">
        <v>2</v>
      </c>
      <c r="F47" s="7" t="s">
        <v>36</v>
      </c>
      <c r="G47" s="7" t="s">
        <v>22</v>
      </c>
      <c r="H47" s="7" t="s">
        <v>87</v>
      </c>
      <c r="I47" s="7" t="s">
        <v>25</v>
      </c>
      <c r="J47" s="7" t="s">
        <v>63</v>
      </c>
      <c r="K47" s="7" t="s">
        <v>89</v>
      </c>
      <c r="L47" s="7"/>
      <c r="M47" s="7">
        <v>2</v>
      </c>
      <c r="N47" s="17">
        <v>0</v>
      </c>
      <c r="O47" s="17">
        <f t="shared" si="2"/>
        <v>0</v>
      </c>
    </row>
    <row r="48" ht="36" spans="1:15">
      <c r="A48" s="14"/>
      <c r="B48" s="7" t="s">
        <v>84</v>
      </c>
      <c r="C48" s="7" t="s">
        <v>90</v>
      </c>
      <c r="D48" s="7" t="s">
        <v>86</v>
      </c>
      <c r="E48" s="7">
        <v>0.6</v>
      </c>
      <c r="F48" s="7" t="s">
        <v>36</v>
      </c>
      <c r="G48" s="7" t="s">
        <v>22</v>
      </c>
      <c r="H48" s="7" t="s">
        <v>87</v>
      </c>
      <c r="I48" s="7" t="s">
        <v>25</v>
      </c>
      <c r="J48" s="7" t="s">
        <v>63</v>
      </c>
      <c r="K48" s="7" t="s">
        <v>88</v>
      </c>
      <c r="L48" s="7"/>
      <c r="M48" s="7">
        <v>2</v>
      </c>
      <c r="N48" s="17">
        <v>0</v>
      </c>
      <c r="O48" s="17">
        <f t="shared" si="2"/>
        <v>0</v>
      </c>
    </row>
    <row r="49" ht="36" spans="1:15">
      <c r="A49" s="14"/>
      <c r="B49" s="7" t="s">
        <v>84</v>
      </c>
      <c r="C49" s="7" t="s">
        <v>67</v>
      </c>
      <c r="D49" s="7" t="s">
        <v>86</v>
      </c>
      <c r="E49" s="7">
        <v>0.1</v>
      </c>
      <c r="F49" s="7" t="s">
        <v>36</v>
      </c>
      <c r="G49" s="7" t="s">
        <v>22</v>
      </c>
      <c r="H49" s="7" t="s">
        <v>87</v>
      </c>
      <c r="I49" s="7" t="s">
        <v>25</v>
      </c>
      <c r="J49" s="7" t="s">
        <v>63</v>
      </c>
      <c r="K49" s="7" t="s">
        <v>88</v>
      </c>
      <c r="L49" s="7"/>
      <c r="M49" s="7">
        <v>2</v>
      </c>
      <c r="N49" s="17">
        <v>0</v>
      </c>
      <c r="O49" s="17">
        <f t="shared" si="2"/>
        <v>0</v>
      </c>
    </row>
    <row r="50" ht="36" spans="1:15">
      <c r="A50" s="14"/>
      <c r="B50" s="7" t="s">
        <v>84</v>
      </c>
      <c r="C50" s="15" t="s">
        <v>66</v>
      </c>
      <c r="D50" s="7" t="s">
        <v>86</v>
      </c>
      <c r="E50" s="7" t="s">
        <v>25</v>
      </c>
      <c r="F50" s="7" t="s">
        <v>36</v>
      </c>
      <c r="G50" s="7" t="s">
        <v>22</v>
      </c>
      <c r="H50" s="7" t="s">
        <v>87</v>
      </c>
      <c r="I50" s="7"/>
      <c r="J50" s="7" t="s">
        <v>63</v>
      </c>
      <c r="K50" s="7" t="s">
        <v>91</v>
      </c>
      <c r="L50" s="7"/>
      <c r="M50" s="7">
        <v>2</v>
      </c>
      <c r="N50" s="17">
        <v>0</v>
      </c>
      <c r="O50" s="17">
        <f t="shared" si="2"/>
        <v>0</v>
      </c>
    </row>
    <row r="51" ht="48" spans="1:15">
      <c r="A51" s="14"/>
      <c r="B51" s="7" t="s">
        <v>92</v>
      </c>
      <c r="C51" s="7" t="s">
        <v>19</v>
      </c>
      <c r="D51" s="7" t="s">
        <v>76</v>
      </c>
      <c r="E51" s="7">
        <v>10</v>
      </c>
      <c r="F51" s="7" t="s">
        <v>21</v>
      </c>
      <c r="G51" s="7" t="s">
        <v>22</v>
      </c>
      <c r="H51" s="7" t="s">
        <v>23</v>
      </c>
      <c r="I51" s="7" t="s">
        <v>24</v>
      </c>
      <c r="J51" s="7" t="s">
        <v>25</v>
      </c>
      <c r="K51" s="7" t="s">
        <v>26</v>
      </c>
      <c r="L51" s="7"/>
      <c r="M51" s="7">
        <v>4</v>
      </c>
      <c r="N51" s="17">
        <v>0</v>
      </c>
      <c r="O51" s="17">
        <f t="shared" si="2"/>
        <v>0</v>
      </c>
    </row>
    <row r="52" ht="48" spans="1:15">
      <c r="A52" s="14"/>
      <c r="B52" s="7" t="s">
        <v>92</v>
      </c>
      <c r="C52" s="7" t="s">
        <v>27</v>
      </c>
      <c r="D52" s="7" t="s">
        <v>76</v>
      </c>
      <c r="E52" s="7">
        <v>1</v>
      </c>
      <c r="F52" s="7" t="s">
        <v>36</v>
      </c>
      <c r="G52" s="7" t="s">
        <v>22</v>
      </c>
      <c r="H52" s="7" t="s">
        <v>23</v>
      </c>
      <c r="I52" s="7" t="s">
        <v>24</v>
      </c>
      <c r="J52" s="7" t="s">
        <v>29</v>
      </c>
      <c r="K52" s="7" t="s">
        <v>30</v>
      </c>
      <c r="L52" s="7"/>
      <c r="M52" s="7">
        <v>4</v>
      </c>
      <c r="N52" s="17">
        <v>0</v>
      </c>
      <c r="O52" s="17">
        <f t="shared" si="2"/>
        <v>0</v>
      </c>
    </row>
    <row r="53" ht="36" spans="1:15">
      <c r="A53" s="14"/>
      <c r="B53" s="7" t="s">
        <v>92</v>
      </c>
      <c r="C53" s="7" t="s">
        <v>31</v>
      </c>
      <c r="D53" s="7" t="s">
        <v>76</v>
      </c>
      <c r="E53" s="7">
        <v>0.03</v>
      </c>
      <c r="F53" s="7" t="s">
        <v>36</v>
      </c>
      <c r="G53" s="7" t="s">
        <v>22</v>
      </c>
      <c r="H53" s="7" t="s">
        <v>23</v>
      </c>
      <c r="I53" s="7" t="s">
        <v>25</v>
      </c>
      <c r="J53" s="7" t="s">
        <v>29</v>
      </c>
      <c r="K53" s="7" t="s">
        <v>77</v>
      </c>
      <c r="L53" s="7"/>
      <c r="M53" s="7">
        <v>4</v>
      </c>
      <c r="N53" s="17">
        <v>0</v>
      </c>
      <c r="O53" s="17">
        <f t="shared" si="2"/>
        <v>0</v>
      </c>
    </row>
    <row r="54" ht="24" spans="1:15">
      <c r="A54" s="14"/>
      <c r="B54" s="7" t="s">
        <v>92</v>
      </c>
      <c r="C54" s="7" t="s">
        <v>78</v>
      </c>
      <c r="D54" s="7" t="s">
        <v>76</v>
      </c>
      <c r="E54" s="7">
        <v>0.1</v>
      </c>
      <c r="F54" s="7" t="s">
        <v>36</v>
      </c>
      <c r="G54" s="7" t="s">
        <v>22</v>
      </c>
      <c r="H54" s="7" t="s">
        <v>23</v>
      </c>
      <c r="I54" s="7" t="s">
        <v>25</v>
      </c>
      <c r="J54" s="7" t="s">
        <v>79</v>
      </c>
      <c r="K54" s="7" t="s">
        <v>80</v>
      </c>
      <c r="L54" s="7"/>
      <c r="M54" s="7">
        <v>4</v>
      </c>
      <c r="N54" s="17">
        <v>0</v>
      </c>
      <c r="O54" s="17">
        <f t="shared" si="2"/>
        <v>0</v>
      </c>
    </row>
    <row r="55" ht="24" spans="1:15">
      <c r="A55" s="14"/>
      <c r="B55" s="7" t="s">
        <v>92</v>
      </c>
      <c r="C55" s="7" t="s">
        <v>81</v>
      </c>
      <c r="D55" s="7" t="s">
        <v>76</v>
      </c>
      <c r="E55" s="7">
        <v>1</v>
      </c>
      <c r="F55" s="7" t="s">
        <v>82</v>
      </c>
      <c r="G55" s="7" t="s">
        <v>22</v>
      </c>
      <c r="H55" s="7" t="s">
        <v>23</v>
      </c>
      <c r="I55" s="7" t="s">
        <v>25</v>
      </c>
      <c r="J55" s="7" t="s">
        <v>63</v>
      </c>
      <c r="K55" s="7" t="s">
        <v>83</v>
      </c>
      <c r="L55" s="7"/>
      <c r="M55" s="7">
        <v>4</v>
      </c>
      <c r="N55" s="17">
        <v>0</v>
      </c>
      <c r="O55" s="17">
        <f t="shared" ref="O55:O60" si="3">N55*M55</f>
        <v>0</v>
      </c>
    </row>
    <row r="56" ht="36" spans="1:15">
      <c r="A56" s="14"/>
      <c r="B56" s="7" t="s">
        <v>93</v>
      </c>
      <c r="C56" s="7" t="s">
        <v>85</v>
      </c>
      <c r="D56" s="7" t="s">
        <v>86</v>
      </c>
      <c r="E56" s="7">
        <v>0.2</v>
      </c>
      <c r="F56" s="7" t="s">
        <v>36</v>
      </c>
      <c r="G56" s="7" t="s">
        <v>22</v>
      </c>
      <c r="H56" s="7" t="s">
        <v>87</v>
      </c>
      <c r="I56" s="7" t="s">
        <v>25</v>
      </c>
      <c r="J56" s="7" t="s">
        <v>63</v>
      </c>
      <c r="K56" s="7" t="s">
        <v>88</v>
      </c>
      <c r="L56" s="7"/>
      <c r="M56" s="7">
        <v>2</v>
      </c>
      <c r="N56" s="17">
        <v>0</v>
      </c>
      <c r="O56" s="17">
        <f t="shared" si="3"/>
        <v>0</v>
      </c>
    </row>
    <row r="57" ht="36" spans="1:15">
      <c r="A57" s="14"/>
      <c r="B57" s="7" t="s">
        <v>93</v>
      </c>
      <c r="C57" s="7" t="s">
        <v>61</v>
      </c>
      <c r="D57" s="7" t="s">
        <v>86</v>
      </c>
      <c r="E57" s="7">
        <v>2</v>
      </c>
      <c r="F57" s="7" t="s">
        <v>36</v>
      </c>
      <c r="G57" s="7" t="s">
        <v>22</v>
      </c>
      <c r="H57" s="7" t="s">
        <v>87</v>
      </c>
      <c r="I57" s="7" t="s">
        <v>25</v>
      </c>
      <c r="J57" s="7" t="s">
        <v>63</v>
      </c>
      <c r="K57" s="7" t="s">
        <v>89</v>
      </c>
      <c r="L57" s="7"/>
      <c r="M57" s="7">
        <v>2</v>
      </c>
      <c r="N57" s="17">
        <v>0</v>
      </c>
      <c r="O57" s="17">
        <f t="shared" si="3"/>
        <v>0</v>
      </c>
    </row>
    <row r="58" ht="36" spans="1:15">
      <c r="A58" s="14"/>
      <c r="B58" s="7" t="s">
        <v>93</v>
      </c>
      <c r="C58" s="7" t="s">
        <v>90</v>
      </c>
      <c r="D58" s="7" t="s">
        <v>86</v>
      </c>
      <c r="E58" s="7">
        <v>0.6</v>
      </c>
      <c r="F58" s="7" t="s">
        <v>36</v>
      </c>
      <c r="G58" s="7" t="s">
        <v>22</v>
      </c>
      <c r="H58" s="7" t="s">
        <v>87</v>
      </c>
      <c r="I58" s="7" t="s">
        <v>25</v>
      </c>
      <c r="J58" s="7" t="s">
        <v>63</v>
      </c>
      <c r="K58" s="7" t="s">
        <v>88</v>
      </c>
      <c r="L58" s="7"/>
      <c r="M58" s="7">
        <v>2</v>
      </c>
      <c r="N58" s="17">
        <v>0</v>
      </c>
      <c r="O58" s="17">
        <f t="shared" si="3"/>
        <v>0</v>
      </c>
    </row>
    <row r="59" ht="36" spans="1:15">
      <c r="A59" s="14"/>
      <c r="B59" s="7" t="s">
        <v>93</v>
      </c>
      <c r="C59" s="7" t="s">
        <v>67</v>
      </c>
      <c r="D59" s="7" t="s">
        <v>86</v>
      </c>
      <c r="E59" s="7">
        <v>0.1</v>
      </c>
      <c r="F59" s="7" t="s">
        <v>36</v>
      </c>
      <c r="G59" s="7" t="s">
        <v>22</v>
      </c>
      <c r="H59" s="7" t="s">
        <v>87</v>
      </c>
      <c r="I59" s="7" t="s">
        <v>25</v>
      </c>
      <c r="J59" s="7" t="s">
        <v>63</v>
      </c>
      <c r="K59" s="7" t="s">
        <v>88</v>
      </c>
      <c r="L59" s="7"/>
      <c r="M59" s="7">
        <v>2</v>
      </c>
      <c r="N59" s="17">
        <v>0</v>
      </c>
      <c r="O59" s="17">
        <f t="shared" si="3"/>
        <v>0</v>
      </c>
    </row>
    <row r="60" ht="36" spans="1:15">
      <c r="A60" s="14"/>
      <c r="B60" s="7" t="s">
        <v>93</v>
      </c>
      <c r="C60" s="15" t="s">
        <v>66</v>
      </c>
      <c r="D60" s="7" t="s">
        <v>86</v>
      </c>
      <c r="E60" s="7" t="s">
        <v>25</v>
      </c>
      <c r="F60" s="7" t="s">
        <v>36</v>
      </c>
      <c r="G60" s="7" t="s">
        <v>22</v>
      </c>
      <c r="H60" s="7" t="s">
        <v>87</v>
      </c>
      <c r="I60" s="7"/>
      <c r="J60" s="7" t="s">
        <v>63</v>
      </c>
      <c r="K60" s="7" t="s">
        <v>91</v>
      </c>
      <c r="L60" s="7"/>
      <c r="M60" s="7">
        <v>2</v>
      </c>
      <c r="N60" s="17">
        <v>0</v>
      </c>
      <c r="O60" s="17">
        <f t="shared" si="3"/>
        <v>0</v>
      </c>
    </row>
    <row r="61" ht="48" spans="1:15">
      <c r="A61" s="14"/>
      <c r="B61" s="7" t="s">
        <v>94</v>
      </c>
      <c r="C61" s="7" t="s">
        <v>19</v>
      </c>
      <c r="D61" s="7" t="s">
        <v>76</v>
      </c>
      <c r="E61" s="7">
        <v>10</v>
      </c>
      <c r="F61" s="7" t="s">
        <v>21</v>
      </c>
      <c r="G61" s="7" t="s">
        <v>22</v>
      </c>
      <c r="H61" s="7" t="s">
        <v>23</v>
      </c>
      <c r="I61" s="7" t="s">
        <v>24</v>
      </c>
      <c r="J61" s="7" t="s">
        <v>25</v>
      </c>
      <c r="K61" s="7" t="s">
        <v>26</v>
      </c>
      <c r="L61" s="7"/>
      <c r="M61" s="7">
        <v>4</v>
      </c>
      <c r="N61" s="17">
        <v>0</v>
      </c>
      <c r="O61" s="17">
        <f t="shared" ref="O61:O74" si="4">N61*M61</f>
        <v>0</v>
      </c>
    </row>
    <row r="62" ht="48" spans="1:15">
      <c r="A62" s="14"/>
      <c r="B62" s="7" t="s">
        <v>94</v>
      </c>
      <c r="C62" s="7" t="s">
        <v>27</v>
      </c>
      <c r="D62" s="7" t="s">
        <v>76</v>
      </c>
      <c r="E62" s="7">
        <v>1</v>
      </c>
      <c r="F62" s="7" t="s">
        <v>36</v>
      </c>
      <c r="G62" s="7" t="s">
        <v>22</v>
      </c>
      <c r="H62" s="7" t="s">
        <v>23</v>
      </c>
      <c r="I62" s="7" t="s">
        <v>24</v>
      </c>
      <c r="J62" s="7" t="s">
        <v>29</v>
      </c>
      <c r="K62" s="7" t="s">
        <v>30</v>
      </c>
      <c r="L62" s="7"/>
      <c r="M62" s="7">
        <v>4</v>
      </c>
      <c r="N62" s="17">
        <v>0</v>
      </c>
      <c r="O62" s="17">
        <f t="shared" si="4"/>
        <v>0</v>
      </c>
    </row>
    <row r="63" ht="36" spans="1:15">
      <c r="A63" s="14"/>
      <c r="B63" s="7" t="s">
        <v>94</v>
      </c>
      <c r="C63" s="7" t="s">
        <v>31</v>
      </c>
      <c r="D63" s="7" t="s">
        <v>76</v>
      </c>
      <c r="E63" s="7">
        <v>0.03</v>
      </c>
      <c r="F63" s="7" t="s">
        <v>36</v>
      </c>
      <c r="G63" s="7" t="s">
        <v>22</v>
      </c>
      <c r="H63" s="7" t="s">
        <v>23</v>
      </c>
      <c r="I63" s="7" t="s">
        <v>25</v>
      </c>
      <c r="J63" s="7" t="s">
        <v>29</v>
      </c>
      <c r="K63" s="7" t="s">
        <v>77</v>
      </c>
      <c r="L63" s="7"/>
      <c r="M63" s="7">
        <v>4</v>
      </c>
      <c r="N63" s="17">
        <v>0</v>
      </c>
      <c r="O63" s="17">
        <f t="shared" si="4"/>
        <v>0</v>
      </c>
    </row>
    <row r="64" ht="24" spans="1:15">
      <c r="A64" s="14"/>
      <c r="B64" s="7" t="s">
        <v>94</v>
      </c>
      <c r="C64" s="7" t="s">
        <v>78</v>
      </c>
      <c r="D64" s="7" t="s">
        <v>76</v>
      </c>
      <c r="E64" s="7">
        <v>0.1</v>
      </c>
      <c r="F64" s="7" t="s">
        <v>36</v>
      </c>
      <c r="G64" s="7" t="s">
        <v>22</v>
      </c>
      <c r="H64" s="7" t="s">
        <v>23</v>
      </c>
      <c r="I64" s="7" t="s">
        <v>25</v>
      </c>
      <c r="J64" s="7" t="s">
        <v>79</v>
      </c>
      <c r="K64" s="7" t="s">
        <v>80</v>
      </c>
      <c r="L64" s="7"/>
      <c r="M64" s="7">
        <v>4</v>
      </c>
      <c r="N64" s="17">
        <v>0</v>
      </c>
      <c r="O64" s="17">
        <f t="shared" si="4"/>
        <v>0</v>
      </c>
    </row>
    <row r="65" ht="24" spans="1:15">
      <c r="A65" s="14"/>
      <c r="B65" s="7" t="s">
        <v>94</v>
      </c>
      <c r="C65" s="7" t="s">
        <v>81</v>
      </c>
      <c r="D65" s="7" t="s">
        <v>76</v>
      </c>
      <c r="E65" s="7">
        <v>1</v>
      </c>
      <c r="F65" s="7" t="s">
        <v>82</v>
      </c>
      <c r="G65" s="7" t="s">
        <v>22</v>
      </c>
      <c r="H65" s="7" t="s">
        <v>23</v>
      </c>
      <c r="I65" s="7" t="s">
        <v>25</v>
      </c>
      <c r="J65" s="7" t="s">
        <v>63</v>
      </c>
      <c r="K65" s="7" t="s">
        <v>83</v>
      </c>
      <c r="L65" s="7"/>
      <c r="M65" s="7">
        <v>4</v>
      </c>
      <c r="N65" s="17">
        <v>0</v>
      </c>
      <c r="O65" s="17">
        <f t="shared" si="4"/>
        <v>0</v>
      </c>
    </row>
    <row r="66" ht="36" spans="1:15">
      <c r="A66" s="14"/>
      <c r="B66" s="7" t="s">
        <v>95</v>
      </c>
      <c r="C66" s="7" t="s">
        <v>85</v>
      </c>
      <c r="D66" s="7" t="s">
        <v>86</v>
      </c>
      <c r="E66" s="7">
        <v>0.2</v>
      </c>
      <c r="F66" s="7" t="s">
        <v>36</v>
      </c>
      <c r="G66" s="7" t="s">
        <v>22</v>
      </c>
      <c r="H66" s="7" t="s">
        <v>87</v>
      </c>
      <c r="I66" s="7" t="s">
        <v>25</v>
      </c>
      <c r="J66" s="7" t="s">
        <v>63</v>
      </c>
      <c r="K66" s="7" t="s">
        <v>88</v>
      </c>
      <c r="L66" s="7"/>
      <c r="M66" s="7">
        <v>2</v>
      </c>
      <c r="N66" s="17">
        <v>0</v>
      </c>
      <c r="O66" s="17">
        <f t="shared" si="4"/>
        <v>0</v>
      </c>
    </row>
    <row r="67" ht="36" spans="1:15">
      <c r="A67" s="14"/>
      <c r="B67" s="7" t="s">
        <v>95</v>
      </c>
      <c r="C67" s="7" t="s">
        <v>61</v>
      </c>
      <c r="D67" s="7" t="s">
        <v>86</v>
      </c>
      <c r="E67" s="7">
        <v>2</v>
      </c>
      <c r="F67" s="7" t="s">
        <v>36</v>
      </c>
      <c r="G67" s="7" t="s">
        <v>22</v>
      </c>
      <c r="H67" s="7" t="s">
        <v>87</v>
      </c>
      <c r="I67" s="7" t="s">
        <v>25</v>
      </c>
      <c r="J67" s="7" t="s">
        <v>63</v>
      </c>
      <c r="K67" s="7" t="s">
        <v>89</v>
      </c>
      <c r="L67" s="7"/>
      <c r="M67" s="7">
        <v>2</v>
      </c>
      <c r="N67" s="17">
        <v>0</v>
      </c>
      <c r="O67" s="17">
        <f t="shared" si="4"/>
        <v>0</v>
      </c>
    </row>
    <row r="68" ht="36" spans="1:15">
      <c r="A68" s="14"/>
      <c r="B68" s="7" t="s">
        <v>95</v>
      </c>
      <c r="C68" s="7" t="s">
        <v>90</v>
      </c>
      <c r="D68" s="7" t="s">
        <v>86</v>
      </c>
      <c r="E68" s="7">
        <v>0.6</v>
      </c>
      <c r="F68" s="7" t="s">
        <v>36</v>
      </c>
      <c r="G68" s="7" t="s">
        <v>22</v>
      </c>
      <c r="H68" s="7" t="s">
        <v>87</v>
      </c>
      <c r="I68" s="7" t="s">
        <v>25</v>
      </c>
      <c r="J68" s="7" t="s">
        <v>63</v>
      </c>
      <c r="K68" s="7" t="s">
        <v>88</v>
      </c>
      <c r="L68" s="7"/>
      <c r="M68" s="7">
        <v>2</v>
      </c>
      <c r="N68" s="17">
        <v>0</v>
      </c>
      <c r="O68" s="17">
        <f t="shared" si="4"/>
        <v>0</v>
      </c>
    </row>
    <row r="69" ht="36" spans="1:15">
      <c r="A69" s="14"/>
      <c r="B69" s="7" t="s">
        <v>95</v>
      </c>
      <c r="C69" s="7" t="s">
        <v>67</v>
      </c>
      <c r="D69" s="7" t="s">
        <v>86</v>
      </c>
      <c r="E69" s="7">
        <v>0.1</v>
      </c>
      <c r="F69" s="7" t="s">
        <v>36</v>
      </c>
      <c r="G69" s="7" t="s">
        <v>22</v>
      </c>
      <c r="H69" s="7" t="s">
        <v>87</v>
      </c>
      <c r="I69" s="7" t="s">
        <v>25</v>
      </c>
      <c r="J69" s="7" t="s">
        <v>63</v>
      </c>
      <c r="K69" s="7" t="s">
        <v>88</v>
      </c>
      <c r="L69" s="7"/>
      <c r="M69" s="7">
        <v>2</v>
      </c>
      <c r="N69" s="17">
        <v>0</v>
      </c>
      <c r="O69" s="17">
        <f t="shared" si="4"/>
        <v>0</v>
      </c>
    </row>
    <row r="70" ht="36" spans="1:15">
      <c r="A70" s="14"/>
      <c r="B70" s="7" t="s">
        <v>95</v>
      </c>
      <c r="C70" s="15" t="s">
        <v>66</v>
      </c>
      <c r="D70" s="7" t="s">
        <v>86</v>
      </c>
      <c r="E70" s="7" t="s">
        <v>25</v>
      </c>
      <c r="F70" s="7" t="s">
        <v>36</v>
      </c>
      <c r="G70" s="7" t="s">
        <v>22</v>
      </c>
      <c r="H70" s="7" t="s">
        <v>87</v>
      </c>
      <c r="I70" s="7"/>
      <c r="J70" s="7" t="s">
        <v>63</v>
      </c>
      <c r="K70" s="7" t="s">
        <v>91</v>
      </c>
      <c r="L70" s="7"/>
      <c r="M70" s="7">
        <v>2</v>
      </c>
      <c r="N70" s="17">
        <v>0</v>
      </c>
      <c r="O70" s="17">
        <f t="shared" si="4"/>
        <v>0</v>
      </c>
    </row>
    <row r="71" ht="48" spans="1:15">
      <c r="A71" s="14"/>
      <c r="B71" s="7" t="s">
        <v>96</v>
      </c>
      <c r="C71" s="7" t="s">
        <v>19</v>
      </c>
      <c r="D71" s="7" t="s">
        <v>76</v>
      </c>
      <c r="E71" s="7">
        <v>10</v>
      </c>
      <c r="F71" s="7" t="s">
        <v>21</v>
      </c>
      <c r="G71" s="7" t="s">
        <v>22</v>
      </c>
      <c r="H71" s="7" t="s">
        <v>23</v>
      </c>
      <c r="I71" s="7" t="s">
        <v>24</v>
      </c>
      <c r="J71" s="7" t="s">
        <v>25</v>
      </c>
      <c r="K71" s="7" t="s">
        <v>26</v>
      </c>
      <c r="L71" s="7"/>
      <c r="M71" s="7">
        <v>4</v>
      </c>
      <c r="N71" s="17">
        <v>0</v>
      </c>
      <c r="O71" s="17">
        <f t="shared" si="4"/>
        <v>0</v>
      </c>
    </row>
    <row r="72" ht="48" spans="1:15">
      <c r="A72" s="14"/>
      <c r="B72" s="7" t="s">
        <v>96</v>
      </c>
      <c r="C72" s="7" t="s">
        <v>27</v>
      </c>
      <c r="D72" s="7" t="s">
        <v>76</v>
      </c>
      <c r="E72" s="7">
        <v>1</v>
      </c>
      <c r="F72" s="7" t="s">
        <v>36</v>
      </c>
      <c r="G72" s="7" t="s">
        <v>22</v>
      </c>
      <c r="H72" s="7" t="s">
        <v>23</v>
      </c>
      <c r="I72" s="7" t="s">
        <v>24</v>
      </c>
      <c r="J72" s="7" t="s">
        <v>29</v>
      </c>
      <c r="K72" s="7" t="s">
        <v>30</v>
      </c>
      <c r="L72" s="7"/>
      <c r="M72" s="7">
        <v>4</v>
      </c>
      <c r="N72" s="17">
        <v>0</v>
      </c>
      <c r="O72" s="17">
        <f t="shared" si="4"/>
        <v>0</v>
      </c>
    </row>
    <row r="73" ht="36" spans="1:15">
      <c r="A73" s="14"/>
      <c r="B73" s="7" t="s">
        <v>96</v>
      </c>
      <c r="C73" s="7" t="s">
        <v>31</v>
      </c>
      <c r="D73" s="7" t="s">
        <v>76</v>
      </c>
      <c r="E73" s="7">
        <v>0.03</v>
      </c>
      <c r="F73" s="7" t="s">
        <v>36</v>
      </c>
      <c r="G73" s="7" t="s">
        <v>22</v>
      </c>
      <c r="H73" s="7" t="s">
        <v>23</v>
      </c>
      <c r="I73" s="7" t="s">
        <v>25</v>
      </c>
      <c r="J73" s="7" t="s">
        <v>29</v>
      </c>
      <c r="K73" s="7" t="s">
        <v>77</v>
      </c>
      <c r="L73" s="7"/>
      <c r="M73" s="7">
        <v>4</v>
      </c>
      <c r="N73" s="17">
        <v>0</v>
      </c>
      <c r="O73" s="17">
        <f t="shared" si="4"/>
        <v>0</v>
      </c>
    </row>
    <row r="74" ht="24" spans="1:15">
      <c r="A74" s="14"/>
      <c r="B74" s="7" t="s">
        <v>96</v>
      </c>
      <c r="C74" s="7" t="s">
        <v>78</v>
      </c>
      <c r="D74" s="7" t="s">
        <v>76</v>
      </c>
      <c r="E74" s="7">
        <v>0.1</v>
      </c>
      <c r="F74" s="7" t="s">
        <v>36</v>
      </c>
      <c r="G74" s="7" t="s">
        <v>22</v>
      </c>
      <c r="H74" s="7" t="s">
        <v>23</v>
      </c>
      <c r="I74" s="7" t="s">
        <v>25</v>
      </c>
      <c r="J74" s="7" t="s">
        <v>79</v>
      </c>
      <c r="K74" s="7" t="s">
        <v>80</v>
      </c>
      <c r="L74" s="7"/>
      <c r="M74" s="7">
        <v>4</v>
      </c>
      <c r="N74" s="17">
        <v>0</v>
      </c>
      <c r="O74" s="17">
        <f t="shared" si="4"/>
        <v>0</v>
      </c>
    </row>
    <row r="75" ht="24" spans="1:15">
      <c r="A75" s="14"/>
      <c r="B75" s="7" t="s">
        <v>96</v>
      </c>
      <c r="C75" s="7" t="s">
        <v>81</v>
      </c>
      <c r="D75" s="7" t="s">
        <v>76</v>
      </c>
      <c r="E75" s="7">
        <v>1</v>
      </c>
      <c r="F75" s="7" t="s">
        <v>82</v>
      </c>
      <c r="G75" s="7" t="s">
        <v>22</v>
      </c>
      <c r="H75" s="7" t="s">
        <v>23</v>
      </c>
      <c r="I75" s="7" t="s">
        <v>25</v>
      </c>
      <c r="J75" s="7" t="s">
        <v>63</v>
      </c>
      <c r="K75" s="7" t="s">
        <v>83</v>
      </c>
      <c r="L75" s="7"/>
      <c r="M75" s="7">
        <v>4</v>
      </c>
      <c r="N75" s="17">
        <v>0</v>
      </c>
      <c r="O75" s="17">
        <f t="shared" ref="O75:O80" si="5">N75*M75</f>
        <v>0</v>
      </c>
    </row>
    <row r="76" ht="36" spans="1:15">
      <c r="A76" s="14"/>
      <c r="B76" s="7" t="s">
        <v>97</v>
      </c>
      <c r="C76" s="7" t="s">
        <v>85</v>
      </c>
      <c r="D76" s="7" t="s">
        <v>86</v>
      </c>
      <c r="E76" s="7">
        <v>0.2</v>
      </c>
      <c r="F76" s="7" t="s">
        <v>36</v>
      </c>
      <c r="G76" s="7" t="s">
        <v>22</v>
      </c>
      <c r="H76" s="7" t="s">
        <v>87</v>
      </c>
      <c r="I76" s="7" t="s">
        <v>25</v>
      </c>
      <c r="J76" s="7" t="s">
        <v>63</v>
      </c>
      <c r="K76" s="7" t="s">
        <v>88</v>
      </c>
      <c r="L76" s="7"/>
      <c r="M76" s="7">
        <v>2</v>
      </c>
      <c r="N76" s="17">
        <v>0</v>
      </c>
      <c r="O76" s="17">
        <f t="shared" si="5"/>
        <v>0</v>
      </c>
    </row>
    <row r="77" ht="36" spans="1:15">
      <c r="A77" s="14"/>
      <c r="B77" s="7" t="s">
        <v>97</v>
      </c>
      <c r="C77" s="7" t="s">
        <v>61</v>
      </c>
      <c r="D77" s="7" t="s">
        <v>86</v>
      </c>
      <c r="E77" s="7">
        <v>2</v>
      </c>
      <c r="F77" s="7" t="s">
        <v>36</v>
      </c>
      <c r="G77" s="7" t="s">
        <v>22</v>
      </c>
      <c r="H77" s="7" t="s">
        <v>87</v>
      </c>
      <c r="I77" s="7" t="s">
        <v>25</v>
      </c>
      <c r="J77" s="7" t="s">
        <v>63</v>
      </c>
      <c r="K77" s="7" t="s">
        <v>89</v>
      </c>
      <c r="L77" s="7"/>
      <c r="M77" s="7">
        <v>2</v>
      </c>
      <c r="N77" s="17">
        <v>0</v>
      </c>
      <c r="O77" s="17">
        <f t="shared" si="5"/>
        <v>0</v>
      </c>
    </row>
    <row r="78" ht="36" spans="1:15">
      <c r="A78" s="14"/>
      <c r="B78" s="7" t="s">
        <v>97</v>
      </c>
      <c r="C78" s="7" t="s">
        <v>90</v>
      </c>
      <c r="D78" s="7" t="s">
        <v>86</v>
      </c>
      <c r="E78" s="7">
        <v>0.6</v>
      </c>
      <c r="F78" s="7" t="s">
        <v>36</v>
      </c>
      <c r="G78" s="7" t="s">
        <v>22</v>
      </c>
      <c r="H78" s="7" t="s">
        <v>87</v>
      </c>
      <c r="I78" s="7" t="s">
        <v>25</v>
      </c>
      <c r="J78" s="7" t="s">
        <v>63</v>
      </c>
      <c r="K78" s="7" t="s">
        <v>88</v>
      </c>
      <c r="L78" s="7"/>
      <c r="M78" s="7">
        <v>2</v>
      </c>
      <c r="N78" s="17">
        <v>0</v>
      </c>
      <c r="O78" s="17">
        <f t="shared" si="5"/>
        <v>0</v>
      </c>
    </row>
    <row r="79" ht="36" spans="1:15">
      <c r="A79" s="14"/>
      <c r="B79" s="7" t="s">
        <v>97</v>
      </c>
      <c r="C79" s="7" t="s">
        <v>67</v>
      </c>
      <c r="D79" s="7" t="s">
        <v>86</v>
      </c>
      <c r="E79" s="7">
        <v>0.1</v>
      </c>
      <c r="F79" s="7" t="s">
        <v>36</v>
      </c>
      <c r="G79" s="7" t="s">
        <v>22</v>
      </c>
      <c r="H79" s="7" t="s">
        <v>87</v>
      </c>
      <c r="I79" s="7" t="s">
        <v>25</v>
      </c>
      <c r="J79" s="7" t="s">
        <v>63</v>
      </c>
      <c r="K79" s="7" t="s">
        <v>88</v>
      </c>
      <c r="L79" s="7"/>
      <c r="M79" s="7">
        <v>2</v>
      </c>
      <c r="N79" s="17">
        <v>0</v>
      </c>
      <c r="O79" s="17">
        <f t="shared" si="5"/>
        <v>0</v>
      </c>
    </row>
    <row r="80" ht="36" spans="1:15">
      <c r="A80" s="14"/>
      <c r="B80" s="7" t="s">
        <v>97</v>
      </c>
      <c r="C80" s="15" t="s">
        <v>66</v>
      </c>
      <c r="D80" s="7" t="s">
        <v>86</v>
      </c>
      <c r="E80" s="7" t="s">
        <v>25</v>
      </c>
      <c r="F80" s="7" t="s">
        <v>36</v>
      </c>
      <c r="G80" s="7" t="s">
        <v>22</v>
      </c>
      <c r="H80" s="7" t="s">
        <v>87</v>
      </c>
      <c r="I80" s="7"/>
      <c r="J80" s="7" t="s">
        <v>63</v>
      </c>
      <c r="K80" s="7" t="s">
        <v>91</v>
      </c>
      <c r="L80" s="7"/>
      <c r="M80" s="7">
        <v>2</v>
      </c>
      <c r="N80" s="17">
        <v>0</v>
      </c>
      <c r="O80" s="17">
        <f t="shared" si="5"/>
        <v>0</v>
      </c>
    </row>
    <row r="81" ht="36" spans="1:15">
      <c r="A81" s="14"/>
      <c r="B81" s="7" t="s">
        <v>98</v>
      </c>
      <c r="C81" s="7" t="s">
        <v>66</v>
      </c>
      <c r="D81" s="7" t="s">
        <v>99</v>
      </c>
      <c r="E81" s="7">
        <v>6</v>
      </c>
      <c r="F81" s="7" t="s">
        <v>36</v>
      </c>
      <c r="G81" s="7" t="s">
        <v>22</v>
      </c>
      <c r="H81" s="7" t="s">
        <v>37</v>
      </c>
      <c r="I81" s="7" t="s">
        <v>100</v>
      </c>
      <c r="J81" s="7" t="s">
        <v>63</v>
      </c>
      <c r="K81" s="7" t="s">
        <v>91</v>
      </c>
      <c r="L81" s="7"/>
      <c r="M81" s="7">
        <v>1</v>
      </c>
      <c r="N81" s="17">
        <v>0</v>
      </c>
      <c r="O81" s="17">
        <f t="shared" ref="O81:O89" si="6">N81*M81</f>
        <v>0</v>
      </c>
    </row>
    <row r="82" ht="36" customHeight="1" spans="1:15">
      <c r="A82" s="14"/>
      <c r="B82" s="7" t="s">
        <v>101</v>
      </c>
      <c r="C82" s="7" t="s">
        <v>66</v>
      </c>
      <c r="D82" s="7" t="s">
        <v>102</v>
      </c>
      <c r="E82" s="7">
        <v>20</v>
      </c>
      <c r="F82" s="7" t="s">
        <v>36</v>
      </c>
      <c r="G82" s="7" t="s">
        <v>22</v>
      </c>
      <c r="H82" s="7" t="s">
        <v>37</v>
      </c>
      <c r="I82" s="7" t="s">
        <v>25</v>
      </c>
      <c r="J82" s="7" t="s">
        <v>63</v>
      </c>
      <c r="K82" s="7" t="s">
        <v>91</v>
      </c>
      <c r="L82" s="7"/>
      <c r="M82" s="7">
        <v>1</v>
      </c>
      <c r="N82" s="17">
        <v>0</v>
      </c>
      <c r="O82" s="17">
        <f t="shared" si="6"/>
        <v>0</v>
      </c>
    </row>
    <row r="83" ht="24" spans="1:15">
      <c r="A83" s="10" t="s">
        <v>103</v>
      </c>
      <c r="B83" s="19" t="s">
        <v>104</v>
      </c>
      <c r="C83" s="7" t="s">
        <v>105</v>
      </c>
      <c r="D83" s="20" t="s">
        <v>106</v>
      </c>
      <c r="E83" s="7" t="s">
        <v>25</v>
      </c>
      <c r="F83" s="7" t="s">
        <v>36</v>
      </c>
      <c r="G83" s="7" t="s">
        <v>22</v>
      </c>
      <c r="H83" s="7" t="s">
        <v>23</v>
      </c>
      <c r="I83" s="7" t="s">
        <v>25</v>
      </c>
      <c r="J83" s="7" t="s">
        <v>107</v>
      </c>
      <c r="K83" s="7" t="s">
        <v>108</v>
      </c>
      <c r="L83" s="7"/>
      <c r="M83" s="7">
        <v>4</v>
      </c>
      <c r="N83" s="17">
        <v>0</v>
      </c>
      <c r="O83" s="17">
        <f t="shared" si="6"/>
        <v>0</v>
      </c>
    </row>
    <row r="84" ht="24" spans="1:15">
      <c r="A84" s="11"/>
      <c r="B84" s="21"/>
      <c r="C84" s="7" t="s">
        <v>109</v>
      </c>
      <c r="D84" s="20" t="s">
        <v>106</v>
      </c>
      <c r="E84" s="7">
        <v>100</v>
      </c>
      <c r="F84" s="7" t="s">
        <v>110</v>
      </c>
      <c r="G84" s="7" t="s">
        <v>22</v>
      </c>
      <c r="H84" s="7" t="s">
        <v>23</v>
      </c>
      <c r="I84" s="7" t="s">
        <v>25</v>
      </c>
      <c r="J84" s="7" t="s">
        <v>25</v>
      </c>
      <c r="K84" s="7" t="s">
        <v>111</v>
      </c>
      <c r="L84" s="7"/>
      <c r="M84" s="7">
        <v>4</v>
      </c>
      <c r="N84" s="17">
        <v>0</v>
      </c>
      <c r="O84" s="17">
        <f t="shared" si="6"/>
        <v>0</v>
      </c>
    </row>
    <row r="85" ht="24" spans="1:15">
      <c r="A85" s="11"/>
      <c r="B85" s="21"/>
      <c r="C85" s="7" t="s">
        <v>112</v>
      </c>
      <c r="D85" s="20" t="s">
        <v>106</v>
      </c>
      <c r="E85" s="7">
        <v>250</v>
      </c>
      <c r="F85" s="7" t="s">
        <v>110</v>
      </c>
      <c r="G85" s="7" t="s">
        <v>22</v>
      </c>
      <c r="H85" s="7" t="s">
        <v>113</v>
      </c>
      <c r="I85" s="7" t="s">
        <v>25</v>
      </c>
      <c r="J85" s="7" t="s">
        <v>114</v>
      </c>
      <c r="K85" s="7" t="s">
        <v>115</v>
      </c>
      <c r="L85" s="7"/>
      <c r="M85" s="7">
        <v>52</v>
      </c>
      <c r="N85" s="17">
        <v>0</v>
      </c>
      <c r="O85" s="17">
        <f t="shared" si="6"/>
        <v>0</v>
      </c>
    </row>
    <row r="86" ht="24" spans="1:15">
      <c r="A86" s="11"/>
      <c r="B86" s="21"/>
      <c r="C86" s="7" t="s">
        <v>116</v>
      </c>
      <c r="D86" s="20" t="s">
        <v>106</v>
      </c>
      <c r="E86" s="7">
        <v>20</v>
      </c>
      <c r="F86" s="7" t="s">
        <v>110</v>
      </c>
      <c r="G86" s="7" t="s">
        <v>22</v>
      </c>
      <c r="H86" s="7" t="s">
        <v>23</v>
      </c>
      <c r="I86" s="7" t="s">
        <v>25</v>
      </c>
      <c r="J86" s="7" t="s">
        <v>79</v>
      </c>
      <c r="K86" s="7" t="s">
        <v>117</v>
      </c>
      <c r="L86" s="7"/>
      <c r="M86" s="7">
        <v>4</v>
      </c>
      <c r="N86" s="17">
        <v>0</v>
      </c>
      <c r="O86" s="17">
        <f t="shared" si="6"/>
        <v>0</v>
      </c>
    </row>
    <row r="87" ht="24" spans="1:15">
      <c r="A87" s="11"/>
      <c r="B87" s="21"/>
      <c r="C87" s="7" t="s">
        <v>118</v>
      </c>
      <c r="D87" s="20" t="s">
        <v>106</v>
      </c>
      <c r="E87" s="7">
        <v>5000</v>
      </c>
      <c r="F87" s="7" t="s">
        <v>119</v>
      </c>
      <c r="G87" s="7" t="s">
        <v>22</v>
      </c>
      <c r="H87" s="7" t="s">
        <v>52</v>
      </c>
      <c r="I87" s="7" t="s">
        <v>25</v>
      </c>
      <c r="J87" s="7" t="s">
        <v>25</v>
      </c>
      <c r="K87" s="7" t="s">
        <v>120</v>
      </c>
      <c r="L87" s="7"/>
      <c r="M87" s="7">
        <v>12</v>
      </c>
      <c r="N87" s="17">
        <v>0</v>
      </c>
      <c r="O87" s="17">
        <f t="shared" si="6"/>
        <v>0</v>
      </c>
    </row>
    <row r="88" ht="36" spans="1:15">
      <c r="A88" s="11"/>
      <c r="B88" s="21"/>
      <c r="C88" s="7" t="s">
        <v>121</v>
      </c>
      <c r="D88" s="20" t="s">
        <v>106</v>
      </c>
      <c r="E88" s="7" t="s">
        <v>122</v>
      </c>
      <c r="F88" s="7" t="s">
        <v>25</v>
      </c>
      <c r="G88" s="7" t="s">
        <v>22</v>
      </c>
      <c r="H88" s="7" t="s">
        <v>23</v>
      </c>
      <c r="I88" s="7" t="s">
        <v>25</v>
      </c>
      <c r="J88" s="7" t="s">
        <v>123</v>
      </c>
      <c r="K88" s="7" t="s">
        <v>124</v>
      </c>
      <c r="L88" s="7"/>
      <c r="M88" s="7">
        <v>4</v>
      </c>
      <c r="N88" s="17">
        <v>0</v>
      </c>
      <c r="O88" s="17">
        <f t="shared" si="6"/>
        <v>0</v>
      </c>
    </row>
    <row r="89" ht="36" spans="1:15">
      <c r="A89" s="11"/>
      <c r="B89" s="21"/>
      <c r="C89" s="7" t="s">
        <v>125</v>
      </c>
      <c r="D89" s="20" t="s">
        <v>106</v>
      </c>
      <c r="E89" s="7" t="s">
        <v>122</v>
      </c>
      <c r="F89" s="7" t="s">
        <v>25</v>
      </c>
      <c r="G89" s="7" t="s">
        <v>22</v>
      </c>
      <c r="H89" s="7" t="s">
        <v>23</v>
      </c>
      <c r="I89" s="7" t="s">
        <v>25</v>
      </c>
      <c r="J89" s="7" t="s">
        <v>123</v>
      </c>
      <c r="K89" s="7" t="s">
        <v>126</v>
      </c>
      <c r="L89" s="7"/>
      <c r="M89" s="7">
        <v>4</v>
      </c>
      <c r="N89" s="17">
        <v>0</v>
      </c>
      <c r="O89" s="17">
        <f t="shared" si="6"/>
        <v>0</v>
      </c>
    </row>
    <row r="90" ht="36" spans="1:15">
      <c r="A90" s="11"/>
      <c r="B90" s="21"/>
      <c r="C90" s="7" t="s">
        <v>127</v>
      </c>
      <c r="D90" s="20" t="s">
        <v>106</v>
      </c>
      <c r="E90" s="22" t="s">
        <v>128</v>
      </c>
      <c r="F90" s="7" t="s">
        <v>25</v>
      </c>
      <c r="G90" s="7" t="s">
        <v>22</v>
      </c>
      <c r="H90" s="7" t="s">
        <v>129</v>
      </c>
      <c r="I90" s="7" t="s">
        <v>25</v>
      </c>
      <c r="J90" s="7" t="s">
        <v>130</v>
      </c>
      <c r="K90" s="7" t="s">
        <v>131</v>
      </c>
      <c r="L90" s="7" t="s">
        <v>132</v>
      </c>
      <c r="M90" s="7">
        <v>52</v>
      </c>
      <c r="N90" s="17">
        <v>0</v>
      </c>
      <c r="O90" s="17">
        <f t="shared" ref="O90:O111" si="7">N90*M90</f>
        <v>0</v>
      </c>
    </row>
    <row r="91" ht="24" spans="1:15">
      <c r="A91" s="11"/>
      <c r="B91" s="21"/>
      <c r="C91" s="7" t="s">
        <v>133</v>
      </c>
      <c r="D91" s="20" t="s">
        <v>106</v>
      </c>
      <c r="E91" s="7">
        <v>60</v>
      </c>
      <c r="F91" s="7" t="s">
        <v>110</v>
      </c>
      <c r="G91" s="7" t="s">
        <v>22</v>
      </c>
      <c r="H91" s="7" t="s">
        <v>113</v>
      </c>
      <c r="I91" s="7" t="s">
        <v>25</v>
      </c>
      <c r="J91" s="7" t="s">
        <v>39</v>
      </c>
      <c r="K91" s="7" t="s">
        <v>134</v>
      </c>
      <c r="L91" s="7"/>
      <c r="M91" s="7">
        <v>52</v>
      </c>
      <c r="N91" s="17">
        <v>0</v>
      </c>
      <c r="O91" s="17">
        <f t="shared" si="7"/>
        <v>0</v>
      </c>
    </row>
    <row r="92" ht="36" spans="1:15">
      <c r="A92" s="11"/>
      <c r="B92" s="21"/>
      <c r="C92" s="7" t="s">
        <v>135</v>
      </c>
      <c r="D92" s="20" t="s">
        <v>106</v>
      </c>
      <c r="E92" s="7" t="s">
        <v>25</v>
      </c>
      <c r="F92" s="7" t="s">
        <v>25</v>
      </c>
      <c r="G92" s="7" t="s">
        <v>22</v>
      </c>
      <c r="H92" s="7" t="s">
        <v>23</v>
      </c>
      <c r="I92" s="7" t="s">
        <v>25</v>
      </c>
      <c r="J92" s="7" t="s">
        <v>25</v>
      </c>
      <c r="K92" s="7" t="s">
        <v>136</v>
      </c>
      <c r="L92" s="20" t="s">
        <v>137</v>
      </c>
      <c r="M92" s="20">
        <v>4</v>
      </c>
      <c r="N92" s="17">
        <v>0</v>
      </c>
      <c r="O92" s="17">
        <f t="shared" si="7"/>
        <v>0</v>
      </c>
    </row>
    <row r="93" ht="24" spans="1:15">
      <c r="A93" s="11"/>
      <c r="B93" s="21"/>
      <c r="C93" s="7" t="s">
        <v>138</v>
      </c>
      <c r="D93" s="20" t="s">
        <v>106</v>
      </c>
      <c r="E93" s="7">
        <v>10</v>
      </c>
      <c r="F93" s="7" t="s">
        <v>110</v>
      </c>
      <c r="G93" s="7" t="s">
        <v>22</v>
      </c>
      <c r="H93" s="7" t="s">
        <v>23</v>
      </c>
      <c r="I93" s="7" t="s">
        <v>25</v>
      </c>
      <c r="J93" s="7" t="s">
        <v>79</v>
      </c>
      <c r="K93" s="7" t="s">
        <v>139</v>
      </c>
      <c r="L93" s="7"/>
      <c r="M93" s="7">
        <v>4</v>
      </c>
      <c r="N93" s="17">
        <v>0</v>
      </c>
      <c r="O93" s="17">
        <f t="shared" si="7"/>
        <v>0</v>
      </c>
    </row>
    <row r="94" ht="24" spans="1:15">
      <c r="A94" s="11"/>
      <c r="B94" s="21"/>
      <c r="C94" s="7" t="s">
        <v>140</v>
      </c>
      <c r="D94" s="20" t="s">
        <v>106</v>
      </c>
      <c r="E94" s="7">
        <v>20</v>
      </c>
      <c r="F94" s="7" t="s">
        <v>110</v>
      </c>
      <c r="G94" s="7" t="s">
        <v>22</v>
      </c>
      <c r="H94" s="7" t="s">
        <v>23</v>
      </c>
      <c r="I94" s="7" t="s">
        <v>25</v>
      </c>
      <c r="J94" s="7" t="s">
        <v>79</v>
      </c>
      <c r="K94" s="7" t="s">
        <v>141</v>
      </c>
      <c r="L94" s="7"/>
      <c r="M94" s="7">
        <v>4</v>
      </c>
      <c r="N94" s="17">
        <v>0</v>
      </c>
      <c r="O94" s="17">
        <f t="shared" si="7"/>
        <v>0</v>
      </c>
    </row>
    <row r="95" ht="24" spans="1:15">
      <c r="A95" s="11"/>
      <c r="B95" s="21"/>
      <c r="C95" s="7" t="s">
        <v>142</v>
      </c>
      <c r="D95" s="20" t="s">
        <v>106</v>
      </c>
      <c r="E95" s="7">
        <v>1</v>
      </c>
      <c r="F95" s="7" t="s">
        <v>110</v>
      </c>
      <c r="G95" s="7" t="s">
        <v>22</v>
      </c>
      <c r="H95" s="7" t="s">
        <v>23</v>
      </c>
      <c r="I95" s="7" t="s">
        <v>25</v>
      </c>
      <c r="J95" s="7" t="s">
        <v>25</v>
      </c>
      <c r="K95" s="7" t="s">
        <v>143</v>
      </c>
      <c r="L95" s="7"/>
      <c r="M95" s="7">
        <v>4</v>
      </c>
      <c r="N95" s="17">
        <v>0</v>
      </c>
      <c r="O95" s="17">
        <f t="shared" si="7"/>
        <v>0</v>
      </c>
    </row>
    <row r="96" ht="24" spans="1:15">
      <c r="A96" s="11"/>
      <c r="B96" s="21"/>
      <c r="C96" s="7" t="s">
        <v>144</v>
      </c>
      <c r="D96" s="20" t="s">
        <v>106</v>
      </c>
      <c r="E96" s="7">
        <v>0.5</v>
      </c>
      <c r="F96" s="7" t="s">
        <v>110</v>
      </c>
      <c r="G96" s="7" t="s">
        <v>22</v>
      </c>
      <c r="H96" s="7" t="s">
        <v>23</v>
      </c>
      <c r="I96" s="7" t="s">
        <v>25</v>
      </c>
      <c r="J96" s="7" t="s">
        <v>79</v>
      </c>
      <c r="K96" s="7" t="s">
        <v>145</v>
      </c>
      <c r="L96" s="7"/>
      <c r="M96" s="7">
        <v>4</v>
      </c>
      <c r="N96" s="17">
        <v>0</v>
      </c>
      <c r="O96" s="17">
        <f t="shared" si="7"/>
        <v>0</v>
      </c>
    </row>
    <row r="97" ht="36" spans="1:15">
      <c r="A97" s="11"/>
      <c r="B97" s="21"/>
      <c r="C97" s="7" t="s">
        <v>146</v>
      </c>
      <c r="D97" s="20" t="s">
        <v>106</v>
      </c>
      <c r="E97" s="7" t="s">
        <v>25</v>
      </c>
      <c r="F97" s="7" t="s">
        <v>110</v>
      </c>
      <c r="G97" s="7" t="s">
        <v>22</v>
      </c>
      <c r="H97" s="7" t="s">
        <v>129</v>
      </c>
      <c r="I97" s="7" t="s">
        <v>25</v>
      </c>
      <c r="J97" s="7" t="s">
        <v>79</v>
      </c>
      <c r="K97" s="7" t="s">
        <v>147</v>
      </c>
      <c r="L97" s="7" t="s">
        <v>132</v>
      </c>
      <c r="M97" s="7">
        <v>52</v>
      </c>
      <c r="N97" s="17">
        <v>0</v>
      </c>
      <c r="O97" s="17">
        <f t="shared" si="7"/>
        <v>0</v>
      </c>
    </row>
    <row r="98" ht="36" spans="1:15">
      <c r="A98" s="11"/>
      <c r="B98" s="21"/>
      <c r="C98" s="7" t="s">
        <v>148</v>
      </c>
      <c r="D98" s="20" t="s">
        <v>106</v>
      </c>
      <c r="E98" s="7" t="s">
        <v>25</v>
      </c>
      <c r="F98" s="7" t="s">
        <v>25</v>
      </c>
      <c r="G98" s="7" t="s">
        <v>22</v>
      </c>
      <c r="H98" s="7" t="s">
        <v>23</v>
      </c>
      <c r="I98" s="7" t="s">
        <v>25</v>
      </c>
      <c r="J98" s="7" t="s">
        <v>25</v>
      </c>
      <c r="K98" s="7" t="s">
        <v>149</v>
      </c>
      <c r="L98" s="20" t="s">
        <v>137</v>
      </c>
      <c r="M98" s="20">
        <v>4</v>
      </c>
      <c r="N98" s="17">
        <v>0</v>
      </c>
      <c r="O98" s="17">
        <v>0</v>
      </c>
    </row>
    <row r="99" ht="36" spans="1:15">
      <c r="A99" s="11"/>
      <c r="B99" s="21"/>
      <c r="C99" s="7" t="s">
        <v>150</v>
      </c>
      <c r="D99" s="20" t="s">
        <v>106</v>
      </c>
      <c r="E99" s="7" t="s">
        <v>25</v>
      </c>
      <c r="F99" s="7" t="s">
        <v>25</v>
      </c>
      <c r="G99" s="7" t="s">
        <v>22</v>
      </c>
      <c r="H99" s="7" t="s">
        <v>87</v>
      </c>
      <c r="I99" s="7" t="s">
        <v>25</v>
      </c>
      <c r="J99" s="7" t="s">
        <v>25</v>
      </c>
      <c r="K99" s="7" t="s">
        <v>151</v>
      </c>
      <c r="L99" s="20" t="s">
        <v>137</v>
      </c>
      <c r="M99" s="20">
        <v>2</v>
      </c>
      <c r="N99" s="17">
        <v>0</v>
      </c>
      <c r="O99" s="17">
        <f t="shared" si="7"/>
        <v>0</v>
      </c>
    </row>
    <row r="100" ht="36" spans="1:15">
      <c r="A100" s="11"/>
      <c r="B100" s="21"/>
      <c r="C100" s="7" t="s">
        <v>152</v>
      </c>
      <c r="D100" s="20" t="s">
        <v>106</v>
      </c>
      <c r="E100" s="7">
        <v>1</v>
      </c>
      <c r="F100" s="7" t="s">
        <v>153</v>
      </c>
      <c r="G100" s="7" t="s">
        <v>22</v>
      </c>
      <c r="H100" s="7" t="s">
        <v>23</v>
      </c>
      <c r="I100" s="7" t="s">
        <v>25</v>
      </c>
      <c r="J100" s="7" t="s">
        <v>154</v>
      </c>
      <c r="K100" s="7" t="s">
        <v>155</v>
      </c>
      <c r="L100" s="20" t="s">
        <v>137</v>
      </c>
      <c r="M100" s="20">
        <v>4</v>
      </c>
      <c r="N100" s="17">
        <v>0</v>
      </c>
      <c r="O100" s="17">
        <f t="shared" si="7"/>
        <v>0</v>
      </c>
    </row>
    <row r="101" ht="36" spans="1:15">
      <c r="A101" s="11"/>
      <c r="B101" s="21"/>
      <c r="C101" s="7" t="s">
        <v>156</v>
      </c>
      <c r="D101" s="20" t="s">
        <v>106</v>
      </c>
      <c r="E101" s="7">
        <v>10</v>
      </c>
      <c r="F101" s="7" t="s">
        <v>153</v>
      </c>
      <c r="G101" s="7" t="s">
        <v>22</v>
      </c>
      <c r="H101" s="7" t="s">
        <v>23</v>
      </c>
      <c r="I101" s="7" t="s">
        <v>25</v>
      </c>
      <c r="J101" s="7" t="s">
        <v>154</v>
      </c>
      <c r="K101" s="7" t="s">
        <v>157</v>
      </c>
      <c r="L101" s="20" t="s">
        <v>137</v>
      </c>
      <c r="M101" s="20">
        <v>4</v>
      </c>
      <c r="N101" s="17">
        <v>0</v>
      </c>
      <c r="O101" s="17">
        <f t="shared" si="7"/>
        <v>0</v>
      </c>
    </row>
    <row r="102" ht="84" spans="1:15">
      <c r="A102" s="11"/>
      <c r="B102" s="23"/>
      <c r="C102" s="7" t="s">
        <v>158</v>
      </c>
      <c r="D102" s="24" t="s">
        <v>25</v>
      </c>
      <c r="E102" s="7" t="s">
        <v>25</v>
      </c>
      <c r="F102" s="7" t="s">
        <v>25</v>
      </c>
      <c r="G102" s="7" t="s">
        <v>159</v>
      </c>
      <c r="H102" s="7" t="s">
        <v>160</v>
      </c>
      <c r="I102" s="7" t="s">
        <v>25</v>
      </c>
      <c r="J102" s="7" t="s">
        <v>25</v>
      </c>
      <c r="K102" s="7" t="s">
        <v>25</v>
      </c>
      <c r="L102" s="20" t="s">
        <v>161</v>
      </c>
      <c r="M102" s="7">
        <v>0</v>
      </c>
      <c r="N102" s="17">
        <v>0</v>
      </c>
      <c r="O102" s="17">
        <f t="shared" si="7"/>
        <v>0</v>
      </c>
    </row>
    <row r="103" ht="36" spans="1:15">
      <c r="A103" s="11"/>
      <c r="B103" s="25" t="s">
        <v>162</v>
      </c>
      <c r="C103" s="7" t="s">
        <v>146</v>
      </c>
      <c r="D103" s="20" t="s">
        <v>25</v>
      </c>
      <c r="E103" s="7" t="s">
        <v>25</v>
      </c>
      <c r="F103" s="7" t="s">
        <v>110</v>
      </c>
      <c r="G103" s="7" t="s">
        <v>22</v>
      </c>
      <c r="H103" s="7" t="s">
        <v>129</v>
      </c>
      <c r="I103" s="7" t="s">
        <v>25</v>
      </c>
      <c r="J103" s="7" t="s">
        <v>79</v>
      </c>
      <c r="K103" s="7" t="s">
        <v>147</v>
      </c>
      <c r="L103" s="7" t="s">
        <v>132</v>
      </c>
      <c r="M103" s="7">
        <v>52</v>
      </c>
      <c r="N103" s="17">
        <v>0</v>
      </c>
      <c r="O103" s="17">
        <f t="shared" si="7"/>
        <v>0</v>
      </c>
    </row>
    <row r="104" ht="36" customHeight="1" spans="1:15">
      <c r="A104" s="11"/>
      <c r="B104" s="19" t="s">
        <v>163</v>
      </c>
      <c r="C104" s="15" t="s">
        <v>152</v>
      </c>
      <c r="D104" s="20" t="s">
        <v>106</v>
      </c>
      <c r="E104" s="7">
        <v>1</v>
      </c>
      <c r="F104" s="7" t="s">
        <v>153</v>
      </c>
      <c r="G104" s="7" t="s">
        <v>22</v>
      </c>
      <c r="H104" s="7" t="s">
        <v>23</v>
      </c>
      <c r="I104" s="7" t="s">
        <v>25</v>
      </c>
      <c r="J104" s="7" t="s">
        <v>154</v>
      </c>
      <c r="K104" s="7" t="s">
        <v>155</v>
      </c>
      <c r="L104" s="20" t="s">
        <v>137</v>
      </c>
      <c r="M104" s="20">
        <v>4</v>
      </c>
      <c r="N104" s="17">
        <v>0</v>
      </c>
      <c r="O104" s="17">
        <f t="shared" si="7"/>
        <v>0</v>
      </c>
    </row>
    <row r="105" ht="36" customHeight="1" spans="1:15">
      <c r="A105" s="11"/>
      <c r="B105" s="23"/>
      <c r="C105" s="15" t="s">
        <v>156</v>
      </c>
      <c r="D105" s="20" t="s">
        <v>106</v>
      </c>
      <c r="E105" s="7">
        <v>10</v>
      </c>
      <c r="F105" s="7" t="s">
        <v>153</v>
      </c>
      <c r="G105" s="7" t="s">
        <v>22</v>
      </c>
      <c r="H105" s="7" t="s">
        <v>23</v>
      </c>
      <c r="I105" s="7" t="s">
        <v>25</v>
      </c>
      <c r="J105" s="7" t="s">
        <v>154</v>
      </c>
      <c r="K105" s="7" t="s">
        <v>157</v>
      </c>
      <c r="L105" s="20" t="s">
        <v>137</v>
      </c>
      <c r="M105" s="20">
        <v>4</v>
      </c>
      <c r="N105" s="17">
        <v>0</v>
      </c>
      <c r="O105" s="17">
        <f t="shared" si="7"/>
        <v>0</v>
      </c>
    </row>
    <row r="106" ht="36" customHeight="1" spans="1:15">
      <c r="A106" s="11"/>
      <c r="B106" s="26" t="s">
        <v>164</v>
      </c>
      <c r="C106" s="15" t="s">
        <v>105</v>
      </c>
      <c r="D106" s="20" t="s">
        <v>106</v>
      </c>
      <c r="E106" s="7" t="s">
        <v>25</v>
      </c>
      <c r="F106" s="7" t="s">
        <v>36</v>
      </c>
      <c r="G106" s="7" t="s">
        <v>22</v>
      </c>
      <c r="H106" s="7" t="s">
        <v>37</v>
      </c>
      <c r="I106" s="7" t="s">
        <v>25</v>
      </c>
      <c r="J106" s="7" t="s">
        <v>107</v>
      </c>
      <c r="K106" s="7" t="s">
        <v>108</v>
      </c>
      <c r="L106" s="7"/>
      <c r="M106" s="7">
        <v>1</v>
      </c>
      <c r="N106" s="17">
        <v>0</v>
      </c>
      <c r="O106" s="17">
        <f t="shared" si="7"/>
        <v>0</v>
      </c>
    </row>
    <row r="107" ht="36" customHeight="1" spans="1:15">
      <c r="A107" s="11"/>
      <c r="B107" s="26"/>
      <c r="C107" s="15" t="s">
        <v>133</v>
      </c>
      <c r="D107" s="20" t="s">
        <v>106</v>
      </c>
      <c r="E107" s="7">
        <v>60</v>
      </c>
      <c r="F107" s="7" t="s">
        <v>110</v>
      </c>
      <c r="G107" s="7" t="s">
        <v>22</v>
      </c>
      <c r="H107" s="7" t="s">
        <v>37</v>
      </c>
      <c r="I107" s="7" t="s">
        <v>25</v>
      </c>
      <c r="J107" s="7" t="s">
        <v>39</v>
      </c>
      <c r="K107" s="7" t="s">
        <v>134</v>
      </c>
      <c r="L107" s="7"/>
      <c r="M107" s="7">
        <v>1</v>
      </c>
      <c r="N107" s="17">
        <v>0</v>
      </c>
      <c r="O107" s="17">
        <f t="shared" si="7"/>
        <v>0</v>
      </c>
    </row>
    <row r="108" ht="36" customHeight="1" spans="1:15">
      <c r="A108" s="11"/>
      <c r="B108" s="26"/>
      <c r="C108" s="15" t="s">
        <v>112</v>
      </c>
      <c r="D108" s="20" t="s">
        <v>106</v>
      </c>
      <c r="E108" s="7">
        <v>250</v>
      </c>
      <c r="F108" s="7" t="s">
        <v>110</v>
      </c>
      <c r="G108" s="7" t="s">
        <v>22</v>
      </c>
      <c r="H108" s="7" t="s">
        <v>37</v>
      </c>
      <c r="I108" s="7" t="s">
        <v>25</v>
      </c>
      <c r="J108" s="7" t="s">
        <v>114</v>
      </c>
      <c r="K108" s="7" t="s">
        <v>115</v>
      </c>
      <c r="L108" s="7"/>
      <c r="M108" s="7">
        <v>1</v>
      </c>
      <c r="N108" s="17">
        <v>0</v>
      </c>
      <c r="O108" s="17">
        <f t="shared" si="7"/>
        <v>0</v>
      </c>
    </row>
    <row r="109" ht="36" customHeight="1" spans="1:15">
      <c r="A109" s="11"/>
      <c r="B109" s="26"/>
      <c r="C109" s="15" t="s">
        <v>109</v>
      </c>
      <c r="D109" s="20" t="s">
        <v>106</v>
      </c>
      <c r="E109" s="7">
        <v>100</v>
      </c>
      <c r="F109" s="7" t="s">
        <v>110</v>
      </c>
      <c r="G109" s="7" t="s">
        <v>22</v>
      </c>
      <c r="H109" s="7" t="s">
        <v>37</v>
      </c>
      <c r="I109" s="7" t="s">
        <v>25</v>
      </c>
      <c r="J109" s="7" t="s">
        <v>25</v>
      </c>
      <c r="K109" s="7" t="s">
        <v>111</v>
      </c>
      <c r="L109" s="7"/>
      <c r="M109" s="7">
        <v>1</v>
      </c>
      <c r="N109" s="17">
        <v>0</v>
      </c>
      <c r="O109" s="17">
        <f t="shared" si="7"/>
        <v>0</v>
      </c>
    </row>
    <row r="110" ht="36" customHeight="1" spans="1:15">
      <c r="A110" s="11"/>
      <c r="B110" s="26"/>
      <c r="C110" s="15" t="s">
        <v>116</v>
      </c>
      <c r="D110" s="20" t="s">
        <v>106</v>
      </c>
      <c r="E110" s="7">
        <v>20</v>
      </c>
      <c r="F110" s="7" t="s">
        <v>110</v>
      </c>
      <c r="G110" s="7" t="s">
        <v>22</v>
      </c>
      <c r="H110" s="7" t="s">
        <v>37</v>
      </c>
      <c r="I110" s="7" t="s">
        <v>25</v>
      </c>
      <c r="J110" s="7" t="s">
        <v>79</v>
      </c>
      <c r="K110" s="7" t="s">
        <v>117</v>
      </c>
      <c r="L110" s="7"/>
      <c r="M110" s="7">
        <v>1</v>
      </c>
      <c r="N110" s="17">
        <v>0</v>
      </c>
      <c r="O110" s="17">
        <f t="shared" si="7"/>
        <v>0</v>
      </c>
    </row>
    <row r="111" ht="36" customHeight="1" spans="1:15">
      <c r="A111" s="13"/>
      <c r="B111" s="27"/>
      <c r="C111" s="15" t="s">
        <v>127</v>
      </c>
      <c r="D111" s="20" t="s">
        <v>106</v>
      </c>
      <c r="E111" s="22" t="s">
        <v>128</v>
      </c>
      <c r="F111" s="7" t="s">
        <v>25</v>
      </c>
      <c r="G111" s="7" t="s">
        <v>22</v>
      </c>
      <c r="H111" s="7" t="s">
        <v>37</v>
      </c>
      <c r="I111" s="7" t="s">
        <v>25</v>
      </c>
      <c r="J111" s="7" t="s">
        <v>130</v>
      </c>
      <c r="K111" s="7" t="s">
        <v>131</v>
      </c>
      <c r="L111" s="7" t="s">
        <v>132</v>
      </c>
      <c r="M111" s="7">
        <v>1</v>
      </c>
      <c r="N111" s="17">
        <v>0</v>
      </c>
      <c r="O111" s="17">
        <f t="shared" si="7"/>
        <v>0</v>
      </c>
    </row>
    <row r="112" ht="36" customHeight="1" spans="1:15">
      <c r="A112" s="14" t="s">
        <v>165</v>
      </c>
      <c r="B112" s="7" t="s">
        <v>166</v>
      </c>
      <c r="C112" s="7" t="s">
        <v>167</v>
      </c>
      <c r="D112" s="7" t="s">
        <v>168</v>
      </c>
      <c r="E112" s="7" t="s">
        <v>169</v>
      </c>
      <c r="F112" s="7" t="s">
        <v>170</v>
      </c>
      <c r="G112" s="7" t="s">
        <v>22</v>
      </c>
      <c r="H112" s="7" t="s">
        <v>23</v>
      </c>
      <c r="I112" s="7" t="s">
        <v>25</v>
      </c>
      <c r="J112" s="7" t="s">
        <v>171</v>
      </c>
      <c r="K112" s="7" t="s">
        <v>172</v>
      </c>
      <c r="L112" s="7"/>
      <c r="M112" s="7">
        <v>4</v>
      </c>
      <c r="N112" s="17">
        <v>0</v>
      </c>
      <c r="O112" s="17">
        <f>N112*M112</f>
        <v>0</v>
      </c>
    </row>
    <row r="113" ht="36" customHeight="1" spans="1:15">
      <c r="A113" s="14"/>
      <c r="B113" s="7" t="s">
        <v>173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>
        <v>4</v>
      </c>
      <c r="N113" s="17">
        <v>0</v>
      </c>
      <c r="O113" s="17">
        <f>N113*M113</f>
        <v>0</v>
      </c>
    </row>
    <row r="114" ht="36" customHeight="1" spans="1:15">
      <c r="A114" s="14"/>
      <c r="B114" s="7" t="s">
        <v>174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>
        <v>4</v>
      </c>
      <c r="N114" s="17">
        <v>0</v>
      </c>
      <c r="O114" s="17">
        <f>N114*M114</f>
        <v>0</v>
      </c>
    </row>
    <row r="115" ht="36" customHeight="1" spans="1:15">
      <c r="A115" s="14"/>
      <c r="B115" s="7" t="s">
        <v>175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>
        <v>4</v>
      </c>
      <c r="N115" s="17">
        <v>0</v>
      </c>
      <c r="O115" s="17">
        <f>N115*M115</f>
        <v>0</v>
      </c>
    </row>
    <row r="116" ht="36" customHeight="1" spans="1:15">
      <c r="A116" s="28" t="s">
        <v>176</v>
      </c>
      <c r="B116" s="7" t="s">
        <v>177</v>
      </c>
      <c r="C116" s="15" t="s">
        <v>178</v>
      </c>
      <c r="D116" s="7" t="s">
        <v>25</v>
      </c>
      <c r="E116" s="7" t="s">
        <v>25</v>
      </c>
      <c r="F116" s="7" t="s">
        <v>25</v>
      </c>
      <c r="G116" s="7" t="s">
        <v>22</v>
      </c>
      <c r="H116" s="7" t="s">
        <v>23</v>
      </c>
      <c r="I116" s="7" t="s">
        <v>179</v>
      </c>
      <c r="J116" s="7" t="s">
        <v>179</v>
      </c>
      <c r="K116" s="7" t="s">
        <v>180</v>
      </c>
      <c r="L116" s="7"/>
      <c r="M116" s="7">
        <v>4</v>
      </c>
      <c r="N116" s="17">
        <v>0</v>
      </c>
      <c r="O116" s="17">
        <f t="shared" ref="O116:O121" si="8">N116*M116</f>
        <v>0</v>
      </c>
    </row>
    <row r="117" ht="36" customHeight="1" spans="1:15">
      <c r="A117" s="29"/>
      <c r="B117" s="7" t="s">
        <v>181</v>
      </c>
      <c r="C117" s="15" t="s">
        <v>178</v>
      </c>
      <c r="D117" s="7" t="s">
        <v>25</v>
      </c>
      <c r="E117" s="7" t="s">
        <v>25</v>
      </c>
      <c r="F117" s="7" t="s">
        <v>25</v>
      </c>
      <c r="G117" s="7" t="s">
        <v>22</v>
      </c>
      <c r="H117" s="7" t="s">
        <v>23</v>
      </c>
      <c r="I117" s="7" t="s">
        <v>179</v>
      </c>
      <c r="J117" s="7" t="s">
        <v>179</v>
      </c>
      <c r="K117" s="7" t="s">
        <v>180</v>
      </c>
      <c r="L117" s="18"/>
      <c r="M117" s="18">
        <v>4</v>
      </c>
      <c r="N117" s="17">
        <v>0</v>
      </c>
      <c r="O117" s="17">
        <f t="shared" si="8"/>
        <v>0</v>
      </c>
    </row>
    <row r="118" ht="36" customHeight="1" spans="1:15">
      <c r="A118" s="29"/>
      <c r="B118" s="7" t="s">
        <v>182</v>
      </c>
      <c r="C118" s="15" t="s">
        <v>178</v>
      </c>
      <c r="D118" s="7" t="s">
        <v>25</v>
      </c>
      <c r="E118" s="7" t="s">
        <v>25</v>
      </c>
      <c r="F118" s="7" t="s">
        <v>25</v>
      </c>
      <c r="G118" s="7" t="s">
        <v>22</v>
      </c>
      <c r="H118" s="7" t="s">
        <v>23</v>
      </c>
      <c r="I118" s="7" t="s">
        <v>179</v>
      </c>
      <c r="J118" s="7" t="s">
        <v>179</v>
      </c>
      <c r="K118" s="7" t="s">
        <v>180</v>
      </c>
      <c r="L118" s="18"/>
      <c r="M118" s="18">
        <v>4</v>
      </c>
      <c r="N118" s="17">
        <v>0</v>
      </c>
      <c r="O118" s="17">
        <f t="shared" si="8"/>
        <v>0</v>
      </c>
    </row>
    <row r="119" ht="36" customHeight="1" spans="1:15">
      <c r="A119" s="29"/>
      <c r="B119" s="7" t="s">
        <v>183</v>
      </c>
      <c r="C119" s="15" t="s">
        <v>178</v>
      </c>
      <c r="D119" s="7" t="s">
        <v>25</v>
      </c>
      <c r="E119" s="7" t="s">
        <v>25</v>
      </c>
      <c r="F119" s="7" t="s">
        <v>25</v>
      </c>
      <c r="G119" s="7" t="s">
        <v>22</v>
      </c>
      <c r="H119" s="7" t="s">
        <v>23</v>
      </c>
      <c r="I119" s="7" t="s">
        <v>179</v>
      </c>
      <c r="J119" s="7" t="s">
        <v>179</v>
      </c>
      <c r="K119" s="7" t="s">
        <v>180</v>
      </c>
      <c r="L119" s="18"/>
      <c r="M119" s="18">
        <v>4</v>
      </c>
      <c r="N119" s="17">
        <v>0</v>
      </c>
      <c r="O119" s="17">
        <f t="shared" si="8"/>
        <v>0</v>
      </c>
    </row>
    <row r="120" ht="36" customHeight="1" spans="1:15">
      <c r="A120" s="30"/>
      <c r="B120" s="7" t="s">
        <v>184</v>
      </c>
      <c r="C120" s="15" t="s">
        <v>178</v>
      </c>
      <c r="D120" s="7" t="s">
        <v>25</v>
      </c>
      <c r="E120" s="7" t="s">
        <v>25</v>
      </c>
      <c r="F120" s="7" t="s">
        <v>25</v>
      </c>
      <c r="G120" s="7" t="s">
        <v>22</v>
      </c>
      <c r="H120" s="7" t="s">
        <v>23</v>
      </c>
      <c r="I120" s="7" t="s">
        <v>179</v>
      </c>
      <c r="J120" s="7" t="s">
        <v>179</v>
      </c>
      <c r="K120" s="7" t="s">
        <v>180</v>
      </c>
      <c r="L120" s="18"/>
      <c r="M120" s="18">
        <v>4</v>
      </c>
      <c r="N120" s="17">
        <v>0</v>
      </c>
      <c r="O120" s="17">
        <f t="shared" si="8"/>
        <v>0</v>
      </c>
    </row>
    <row r="121" ht="36" customHeight="1" spans="1:15">
      <c r="A121" s="25" t="s">
        <v>185</v>
      </c>
      <c r="B121" s="31"/>
      <c r="C121" s="32"/>
      <c r="D121" s="33"/>
      <c r="E121" s="7" t="s">
        <v>186</v>
      </c>
      <c r="F121" s="18"/>
      <c r="G121" s="34"/>
      <c r="H121" s="7" t="s">
        <v>23</v>
      </c>
      <c r="I121" s="34"/>
      <c r="J121" s="34"/>
      <c r="K121" s="35"/>
      <c r="L121" s="18"/>
      <c r="M121" s="18">
        <v>4</v>
      </c>
      <c r="N121" s="17">
        <v>0</v>
      </c>
      <c r="O121" s="17">
        <f t="shared" si="8"/>
        <v>0</v>
      </c>
    </row>
    <row r="122" ht="36" customHeight="1" spans="1:15">
      <c r="A122" s="17" t="s">
        <v>187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>
        <f>SUM(M19:M121)</f>
        <v>584</v>
      </c>
      <c r="N122" s="17"/>
      <c r="O122" s="17">
        <f>SUM(O4:O121)</f>
        <v>0</v>
      </c>
    </row>
  </sheetData>
  <autoFilter xmlns:etc="http://www.wps.cn/officeDocument/2017/etCustomData" ref="A1:O122" etc:filterBottomFollowUsedRange="0">
    <extLst/>
  </autoFilter>
  <mergeCells count="45">
    <mergeCell ref="A1:O1"/>
    <mergeCell ref="I2:J2"/>
    <mergeCell ref="A121:C121"/>
    <mergeCell ref="A122:L122"/>
    <mergeCell ref="A2:A3"/>
    <mergeCell ref="A4:A40"/>
    <mergeCell ref="A41:A82"/>
    <mergeCell ref="A83:A111"/>
    <mergeCell ref="A112:A115"/>
    <mergeCell ref="A116:A120"/>
    <mergeCell ref="B2:B3"/>
    <mergeCell ref="B4:B6"/>
    <mergeCell ref="B7:B9"/>
    <mergeCell ref="B10:B12"/>
    <mergeCell ref="B13:B15"/>
    <mergeCell ref="B16:B18"/>
    <mergeCell ref="B19:B22"/>
    <mergeCell ref="B23:B26"/>
    <mergeCell ref="B27:B30"/>
    <mergeCell ref="B31:B35"/>
    <mergeCell ref="B36:B40"/>
    <mergeCell ref="B83:B102"/>
    <mergeCell ref="B104:B105"/>
    <mergeCell ref="B106:B111"/>
    <mergeCell ref="C2:C3"/>
    <mergeCell ref="C112:C115"/>
    <mergeCell ref="D2:D3"/>
    <mergeCell ref="D112:D115"/>
    <mergeCell ref="E2:E3"/>
    <mergeCell ref="E112:E115"/>
    <mergeCell ref="F2:F3"/>
    <mergeCell ref="F112:F115"/>
    <mergeCell ref="G2:G3"/>
    <mergeCell ref="G112:G115"/>
    <mergeCell ref="H2:H3"/>
    <mergeCell ref="H112:H115"/>
    <mergeCell ref="I112:I115"/>
    <mergeCell ref="J112:J115"/>
    <mergeCell ref="K2:K3"/>
    <mergeCell ref="K112:K115"/>
    <mergeCell ref="L2:L3"/>
    <mergeCell ref="L112:L115"/>
    <mergeCell ref="M2:M3"/>
    <mergeCell ref="N2:N3"/>
    <mergeCell ref="O2:O3"/>
  </mergeCells>
  <printOptions gridLines="1"/>
  <pageMargins left="0.393055555555556" right="0.314583333333333" top="0.314583333333333" bottom="0.314583333333333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陈平明</cp:lastModifiedBy>
  <dcterms:created xsi:type="dcterms:W3CDTF">2024-07-08T08:09:00Z</dcterms:created>
  <dcterms:modified xsi:type="dcterms:W3CDTF">2025-08-14T07:48:33Z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0DAF14903B9646A184B8DFB588DCD43C_13</vt:lpwstr>
  </property>
  <property fmtid="{D5CDD505-2E9C-101B-9397-08002B2CF9AE}" pid="3" name="KSOProductBuildVer">
    <vt:lpwstr>2052-12.1.0.21915</vt:lpwstr>
  </property>
</Properties>
</file>